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Talent_Scheme\05. Polytechnic Talent Finance Scheme (PTFS)\06. Scheme Processing (TSA)\PTFS claim form final\"/>
    </mc:Choice>
  </mc:AlternateContent>
  <xr:revisionPtr revIDLastSave="0" documentId="13_ncr:1_{110EFD15-C1BF-4449-8B35-A0A3BC34D366}" xr6:coauthVersionLast="47" xr6:coauthVersionMax="47" xr10:uidLastSave="{00000000-0000-0000-0000-000000000000}"/>
  <bookViews>
    <workbookView xWindow="28680" yWindow="-120" windowWidth="29040" windowHeight="15720" xr2:uid="{BF25E928-C271-4119-B16A-564C8C2B6746}"/>
  </bookViews>
  <sheets>
    <sheet name="PTFS (Internships)" sheetId="1" r:id="rId1"/>
  </sheets>
  <externalReferences>
    <externalReference r:id="rId2"/>
  </externalReferences>
  <definedNames>
    <definedName name="Function">'[1]Biz Area'!#REF!</definedName>
    <definedName name="Functions">'[1]Biz Area'!#REF!</definedName>
    <definedName name="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9" i="1" l="1"/>
  <c r="T60" i="1"/>
  <c r="T61" i="1"/>
  <c r="T62" i="1"/>
  <c r="T63" i="1"/>
  <c r="T64" i="1"/>
  <c r="T65" i="1"/>
  <c r="T66" i="1"/>
  <c r="T67" i="1"/>
  <c r="T68" i="1"/>
  <c r="T69" i="1"/>
  <c r="T70" i="1"/>
  <c r="T71" i="1"/>
  <c r="T72" i="1"/>
  <c r="T73" i="1"/>
  <c r="T74" i="1"/>
  <c r="T75" i="1"/>
  <c r="T76" i="1"/>
  <c r="T77" i="1"/>
  <c r="T78" i="1"/>
  <c r="T79" i="1"/>
  <c r="T80" i="1"/>
  <c r="T81" i="1"/>
  <c r="T82" i="1"/>
  <c r="T83" i="1"/>
  <c r="T84" i="1"/>
  <c r="T85" i="1"/>
  <c r="F85" i="1" l="1"/>
  <c r="F84" i="1"/>
  <c r="F83" i="1"/>
  <c r="F82" i="1"/>
  <c r="F81" i="1"/>
  <c r="F80" i="1"/>
  <c r="F79" i="1"/>
  <c r="F78" i="1"/>
  <c r="F77" i="1"/>
  <c r="F76" i="1"/>
  <c r="F75" i="1"/>
  <c r="F74" i="1"/>
  <c r="F73" i="1"/>
  <c r="F72" i="1"/>
  <c r="F71" i="1"/>
  <c r="F70" i="1"/>
  <c r="F69" i="1"/>
  <c r="F68" i="1"/>
  <c r="F67" i="1"/>
  <c r="F66" i="1"/>
  <c r="F65" i="1"/>
  <c r="F64" i="1"/>
  <c r="F63" i="1"/>
  <c r="F62" i="1"/>
  <c r="F61" i="1"/>
  <c r="F60" i="1"/>
  <c r="F59" i="1"/>
  <c r="F58" i="1"/>
  <c r="T58" i="1" s="1"/>
  <c r="F57" i="1"/>
  <c r="T57" i="1" s="1"/>
  <c r="F56" i="1"/>
  <c r="T56" i="1" s="1"/>
  <c r="B45" i="1" l="1"/>
  <c r="B47" i="1" s="1"/>
  <c r="T86" i="1" s="1"/>
  <c r="F43" i="1"/>
  <c r="E43" i="1"/>
  <c r="D43" i="1"/>
  <c r="C43" i="1"/>
  <c r="B43" i="1"/>
</calcChain>
</file>

<file path=xl/sharedStrings.xml><?xml version="1.0" encoding="utf-8"?>
<sst xmlns="http://schemas.openxmlformats.org/spreadsheetml/2006/main" count="73" uniqueCount="63">
  <si>
    <t xml:space="preserve">Section 1: Programme Details </t>
  </si>
  <si>
    <t>S/N</t>
  </si>
  <si>
    <t>Past Hiring Numbers</t>
  </si>
  <si>
    <t>Name of SC intern</t>
  </si>
  <si>
    <t>No. of months of internship</t>
  </si>
  <si>
    <t>Section 4: Declaration</t>
  </si>
  <si>
    <t>We declare that the information provided in this claim form is true to the best of our knowledge, that we have not wilfully suppressed any material fact, and that our organisation is not in receipt of any other grants, subsidies or tax concessions, provided either by FSDF, and/or other government agencies, for the above programme or any components of the above programmme. Any false declaration or wilful suppression of material facts will render the application invalid, or may result in the recovery of any monies so awarded.</t>
  </si>
  <si>
    <t>First Authorised Signatory*:</t>
  </si>
  <si>
    <t>Signature</t>
  </si>
  <si>
    <t>Designation</t>
  </si>
  <si>
    <t>Name</t>
  </si>
  <si>
    <t>Department</t>
  </si>
  <si>
    <t>Date</t>
  </si>
  <si>
    <t>Email Address</t>
  </si>
  <si>
    <t>Second Authorised Signatory*:</t>
  </si>
  <si>
    <r>
      <t xml:space="preserve">Contact Person </t>
    </r>
    <r>
      <rPr>
        <sz val="11"/>
        <rFont val="Arial"/>
        <family val="2"/>
      </rPr>
      <t>(if different from above)</t>
    </r>
  </si>
  <si>
    <t>Contact Number</t>
  </si>
  <si>
    <t>* Authorised signatories shall be a member of senior management and the head of the human resource department.</t>
  </si>
  <si>
    <t>Incremental hire by FI</t>
  </si>
  <si>
    <t>Instructions</t>
  </si>
  <si>
    <t xml:space="preserve">    </t>
  </si>
  <si>
    <t>Applicants shall ensure that:</t>
  </si>
  <si>
    <t xml:space="preserve">For Official Use </t>
  </si>
  <si>
    <t>Verifying officer's initial:</t>
  </si>
  <si>
    <t>Company UEN:</t>
  </si>
  <si>
    <t>&lt;attach zip folder here&gt;</t>
  </si>
  <si>
    <t>Polytechnic SC intern is/was from</t>
  </si>
  <si>
    <t>Date of receipt:</t>
  </si>
  <si>
    <t>Polytechnic Talent for Finance Scheme (PTFS)</t>
  </si>
  <si>
    <t>Claim Form for Internship Track</t>
  </si>
  <si>
    <r>
      <rPr>
        <vertAlign val="superscript"/>
        <sz val="9"/>
        <rFont val="Arial"/>
        <family val="2"/>
      </rPr>
      <t>1</t>
    </r>
    <r>
      <rPr>
        <sz val="9"/>
        <rFont val="Arial"/>
        <family val="2"/>
      </rPr>
      <t>Please state reason if payee name is different from company name:</t>
    </r>
  </si>
  <si>
    <t>Year that Singapore Citizen (SC) interns accepted job offers</t>
  </si>
  <si>
    <t>Internship start date
(DD/MM/YYYY)</t>
  </si>
  <si>
    <t>Year of study during internship</t>
  </si>
  <si>
    <t>Course of study</t>
  </si>
  <si>
    <t>Job role</t>
  </si>
  <si>
    <t>Brief description of role and responsibilities</t>
  </si>
  <si>
    <t>Total funding requested:</t>
  </si>
  <si>
    <t>To attach (as zip folder):
- Proof of internship with FI (e.g. acceptance of internship by intern with contract terms)
- Proof of acceptance of job offer by intern</t>
  </si>
  <si>
    <t>Company name:</t>
  </si>
  <si>
    <r>
      <t>Payee name</t>
    </r>
    <r>
      <rPr>
        <b/>
        <vertAlign val="superscript"/>
        <sz val="11"/>
        <rFont val="Arial"/>
        <family val="2"/>
      </rPr>
      <t>1</t>
    </r>
    <r>
      <rPr>
        <b/>
        <sz val="11"/>
        <rFont val="Arial"/>
        <family val="2"/>
      </rPr>
      <t xml:space="preserve">: </t>
    </r>
  </si>
  <si>
    <r>
      <t>No. of Singapore Citizen (SC) interns who accepted job offers</t>
    </r>
    <r>
      <rPr>
        <vertAlign val="superscript"/>
        <sz val="11"/>
        <color theme="1"/>
        <rFont val="Arial"/>
        <family val="2"/>
      </rPr>
      <t>2</t>
    </r>
  </si>
  <si>
    <t>No. of SC polytechnic interns in your company who accepted job offers over past 5 years</t>
  </si>
  <si>
    <t xml:space="preserve">Average past 5 years hiring </t>
  </si>
  <si>
    <t>NRIC no. 
(last 4 alphanumerical characters)</t>
  </si>
  <si>
    <t>Internship end date
(DD/MM/YYYY)</t>
  </si>
  <si>
    <r>
      <t xml:space="preserve">Date of graduation from polytechnic 
(if applicable)
 (DD/MM/YYYY)
</t>
    </r>
    <r>
      <rPr>
        <i/>
        <sz val="11"/>
        <color theme="1"/>
        <rFont val="Arial"/>
        <family val="2"/>
      </rPr>
      <t>Leave blank if SC intern has not graduated.</t>
    </r>
  </si>
  <si>
    <r>
      <rPr>
        <vertAlign val="superscript"/>
        <sz val="9"/>
        <color theme="1"/>
        <rFont val="Arial"/>
        <family val="2"/>
      </rPr>
      <t xml:space="preserve">2 </t>
    </r>
    <r>
      <rPr>
        <sz val="9"/>
        <color theme="1"/>
        <rFont val="Arial"/>
        <family val="2"/>
      </rPr>
      <t>Eligible programme participants must be Singapore Citizens (SCs) who have completed an internship with the host FI as student of a polytechnic, and have accepted a job offer (whether contract or permanent) with the host FI no later than 3 months after graduation from the polytechnic.</t>
    </r>
  </si>
  <si>
    <t xml:space="preserve">1) Fields highlighted in yellow are completed. Claim forms and/or reports must be fully completed with all information requested. Incomplete claim forms may be rejected. </t>
  </si>
  <si>
    <t xml:space="preserve">2) All the information provided is accurate and true. </t>
  </si>
  <si>
    <t>3) Please submit a soft copy and signed copy of the claim form via email to ptfs@ibf.org.sg.</t>
  </si>
  <si>
    <r>
      <t>Date of acceptance of job offer</t>
    </r>
    <r>
      <rPr>
        <b/>
        <vertAlign val="superscript"/>
        <sz val="11"/>
        <color theme="1"/>
        <rFont val="Arial"/>
        <family val="2"/>
      </rPr>
      <t>1</t>
    </r>
    <r>
      <rPr>
        <b/>
        <sz val="11"/>
        <color theme="1"/>
        <rFont val="Arial"/>
        <family val="2"/>
      </rPr>
      <t xml:space="preserve">
(DD/MM/YYYY)</t>
    </r>
  </si>
  <si>
    <r>
      <rPr>
        <vertAlign val="superscript"/>
        <sz val="9"/>
        <color theme="1"/>
        <rFont val="Arial"/>
        <family val="2"/>
      </rPr>
      <t>2</t>
    </r>
    <r>
      <rPr>
        <sz val="9"/>
        <color theme="1"/>
        <rFont val="Arial"/>
        <family val="2"/>
      </rPr>
      <t xml:space="preserve"> For contract role, the minimum contract duration must be 12 months.</t>
    </r>
  </si>
  <si>
    <r>
      <t>Job type 
(Contract</t>
    </r>
    <r>
      <rPr>
        <b/>
        <vertAlign val="superscript"/>
        <sz val="11"/>
        <color theme="1"/>
        <rFont val="Arial"/>
        <family val="2"/>
      </rPr>
      <t>2</t>
    </r>
    <r>
      <rPr>
        <b/>
        <sz val="11"/>
        <color theme="1"/>
        <rFont val="Arial"/>
        <family val="2"/>
      </rPr>
      <t xml:space="preserve"> / Permanent)</t>
    </r>
  </si>
  <si>
    <r>
      <t>If job type is contract, provide contract duration</t>
    </r>
    <r>
      <rPr>
        <b/>
        <vertAlign val="superscript"/>
        <sz val="11"/>
        <color theme="1"/>
        <rFont val="Arial"/>
        <family val="2"/>
      </rPr>
      <t>2</t>
    </r>
    <r>
      <rPr>
        <b/>
        <sz val="11"/>
        <color theme="1"/>
        <rFont val="Arial"/>
        <family val="2"/>
      </rPr>
      <t xml:space="preserve"> 
(in months)</t>
    </r>
  </si>
  <si>
    <r>
      <rPr>
        <vertAlign val="superscript"/>
        <sz val="9"/>
        <color theme="1"/>
        <rFont val="Arial"/>
        <family val="2"/>
      </rPr>
      <t>1</t>
    </r>
    <r>
      <rPr>
        <sz val="9"/>
        <color theme="1"/>
        <rFont val="Arial"/>
        <family val="2"/>
      </rPr>
      <t xml:space="preserve"> Job offers must be accepted with the host FI no later than 3 months after graduation from the polytechnic.</t>
    </r>
  </si>
  <si>
    <t>Incremental hire by FI (Yes/No)</t>
  </si>
  <si>
    <t>Section 2: Participant Details (For all interns who accepted job offer only)</t>
  </si>
  <si>
    <t>Section 3: Supporting Documents (For all interns who accepted job offer only)</t>
  </si>
  <si>
    <t>v Aug2023</t>
  </si>
  <si>
    <t>Monthly stipend during internship (S$)</t>
  </si>
  <si>
    <r>
      <t xml:space="preserve">Funding requested (S$)
</t>
    </r>
    <r>
      <rPr>
        <sz val="11"/>
        <color theme="1"/>
        <rFont val="Arial"/>
        <family val="2"/>
      </rPr>
      <t>(80% of monthly stipend, capped at $1000, for up to 12 months)</t>
    </r>
  </si>
  <si>
    <t>Salary of accepted job offer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</si>
</sst>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4"/>
      <color theme="1"/>
      <name val="Calibri"/>
      <family val="2"/>
      <scheme val="minor"/>
    </font>
    <font>
      <sz val="11"/>
      <color theme="1"/>
      <name val="Calibri"/>
      <family val="2"/>
      <scheme val="minor"/>
    </font>
    <font>
      <sz val="10"/>
      <name val="Arial"/>
      <family val="2"/>
    </font>
    <font>
      <b/>
      <sz val="11"/>
      <name val="Arial"/>
      <family val="2"/>
    </font>
    <font>
      <b/>
      <sz val="16"/>
      <name val="Calibri"/>
      <family val="2"/>
      <scheme val="minor"/>
    </font>
    <font>
      <sz val="11"/>
      <name val="Arial"/>
      <family val="2"/>
    </font>
    <font>
      <b/>
      <vertAlign val="superscript"/>
      <sz val="11"/>
      <name val="Arial"/>
      <family val="2"/>
    </font>
    <font>
      <sz val="13"/>
      <name val="Arial"/>
      <family val="2"/>
    </font>
    <font>
      <u/>
      <sz val="11"/>
      <name val="Arial"/>
      <family val="2"/>
    </font>
    <font>
      <sz val="11"/>
      <color theme="1"/>
      <name val="Arial"/>
      <family val="2"/>
    </font>
    <font>
      <b/>
      <sz val="11"/>
      <color theme="0"/>
      <name val="Arial"/>
      <family val="2"/>
    </font>
    <font>
      <b/>
      <sz val="11"/>
      <color theme="1"/>
      <name val="Arial"/>
      <family val="2"/>
    </font>
    <font>
      <b/>
      <u/>
      <sz val="11"/>
      <color theme="1"/>
      <name val="Arial"/>
      <family val="2"/>
    </font>
    <font>
      <u/>
      <sz val="11"/>
      <color theme="1"/>
      <name val="Arial"/>
      <family val="2"/>
    </font>
    <font>
      <sz val="11"/>
      <color rgb="FF0C0C0C"/>
      <name val="Arial"/>
      <family val="2"/>
    </font>
    <font>
      <i/>
      <sz val="11"/>
      <color theme="1"/>
      <name val="Arial"/>
      <family val="2"/>
    </font>
    <font>
      <sz val="9"/>
      <name val="Arial"/>
      <family val="2"/>
    </font>
    <font>
      <vertAlign val="superscript"/>
      <sz val="9"/>
      <name val="Arial"/>
      <family val="2"/>
    </font>
    <font>
      <vertAlign val="superscript"/>
      <sz val="11"/>
      <color theme="1"/>
      <name val="Arial"/>
      <family val="2"/>
    </font>
    <font>
      <sz val="9"/>
      <color theme="1"/>
      <name val="Arial"/>
      <family val="2"/>
    </font>
    <font>
      <vertAlign val="superscript"/>
      <sz val="9"/>
      <color theme="1"/>
      <name val="Arial"/>
      <family val="2"/>
    </font>
    <font>
      <b/>
      <sz val="10"/>
      <name val="Arial"/>
      <family val="2"/>
    </font>
    <font>
      <sz val="9"/>
      <color theme="1"/>
      <name val="Calibri"/>
      <family val="2"/>
      <scheme val="minor"/>
    </font>
    <font>
      <b/>
      <vertAlign val="superscript"/>
      <sz val="11"/>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3" fillId="0" borderId="0"/>
  </cellStyleXfs>
  <cellXfs count="132">
    <xf numFmtId="0" fontId="0" fillId="0" borderId="0" xfId="0"/>
    <xf numFmtId="0" fontId="4" fillId="3" borderId="0" xfId="5" applyFont="1" applyFill="1" applyAlignment="1" applyProtection="1">
      <alignment horizontal="left" vertical="center"/>
      <protection locked="0"/>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3" borderId="1" xfId="5" applyFont="1" applyFill="1" applyBorder="1" applyAlignment="1" applyProtection="1">
      <alignment vertical="center"/>
      <protection locked="0"/>
    </xf>
    <xf numFmtId="0" fontId="1" fillId="3" borderId="0" xfId="0" applyFont="1" applyFill="1"/>
    <xf numFmtId="0" fontId="0" fillId="3" borderId="0" xfId="0" applyFill="1"/>
    <xf numFmtId="0" fontId="5" fillId="0" borderId="0" xfId="0" applyFont="1" applyAlignment="1" applyProtection="1">
      <alignment vertical="center"/>
      <protection locked="0"/>
    </xf>
    <xf numFmtId="0" fontId="6" fillId="3" borderId="0" xfId="2" applyFont="1" applyFill="1" applyAlignment="1" applyProtection="1">
      <alignment horizontal="left" vertical="center" wrapText="1"/>
      <protection locked="0"/>
    </xf>
    <xf numFmtId="0" fontId="6" fillId="3" borderId="0" xfId="2" applyFont="1" applyFill="1" applyProtection="1">
      <protection locked="0"/>
    </xf>
    <xf numFmtId="0" fontId="6" fillId="3" borderId="0" xfId="2" applyFont="1" applyFill="1" applyAlignment="1" applyProtection="1">
      <alignment horizontal="left" vertical="top" wrapText="1"/>
      <protection locked="0"/>
    </xf>
    <xf numFmtId="0" fontId="6" fillId="3" borderId="0" xfId="2" applyFont="1" applyFill="1" applyAlignment="1" applyProtection="1">
      <alignment horizontal="center" vertical="top" wrapText="1"/>
      <protection locked="0"/>
    </xf>
    <xf numFmtId="0" fontId="6" fillId="3" borderId="0" xfId="2" applyFont="1" applyFill="1" applyAlignment="1" applyProtection="1">
      <alignment horizontal="left"/>
      <protection locked="0"/>
    </xf>
    <xf numFmtId="0" fontId="6" fillId="3" borderId="0" xfId="2" applyFont="1" applyFill="1" applyAlignment="1" applyProtection="1">
      <alignment horizontal="justify" vertical="top" wrapText="1"/>
      <protection locked="0"/>
    </xf>
    <xf numFmtId="0" fontId="6" fillId="3" borderId="0" xfId="2" applyFont="1" applyFill="1" applyAlignment="1" applyProtection="1">
      <alignment horizontal="center"/>
      <protection locked="0"/>
    </xf>
    <xf numFmtId="0" fontId="8" fillId="3" borderId="0" xfId="2" applyFont="1" applyFill="1" applyAlignment="1" applyProtection="1">
      <alignment horizontal="center" vertical="top" wrapText="1"/>
      <protection locked="0"/>
    </xf>
    <xf numFmtId="0" fontId="8" fillId="3" borderId="0" xfId="2" applyFont="1" applyFill="1" applyProtection="1">
      <protection locked="0"/>
    </xf>
    <xf numFmtId="0" fontId="6" fillId="0" borderId="0" xfId="0" applyFont="1" applyProtection="1">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3" xfId="0" applyFont="1" applyBorder="1" applyAlignment="1" applyProtection="1">
      <alignment vertical="center"/>
      <protection locked="0"/>
    </xf>
    <xf numFmtId="0" fontId="6" fillId="0" borderId="0" xfId="0" applyFont="1" applyAlignment="1" applyProtection="1">
      <alignment horizontal="left" vertical="center"/>
      <protection locked="0"/>
    </xf>
    <xf numFmtId="0" fontId="10" fillId="0" borderId="0" xfId="0" applyFont="1" applyProtection="1">
      <protection locked="0"/>
    </xf>
    <xf numFmtId="0" fontId="6" fillId="0" borderId="6" xfId="0" applyFont="1" applyBorder="1" applyAlignment="1" applyProtection="1">
      <alignment vertical="center"/>
      <protection locked="0"/>
    </xf>
    <xf numFmtId="0" fontId="6" fillId="0" borderId="6"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protection locked="0"/>
    </xf>
    <xf numFmtId="0" fontId="10" fillId="3" borderId="0" xfId="0" applyFont="1" applyFill="1"/>
    <xf numFmtId="0" fontId="12" fillId="3" borderId="0" xfId="0" applyFont="1" applyFill="1" applyAlignment="1">
      <alignment horizontal="center"/>
    </xf>
    <xf numFmtId="0" fontId="13" fillId="3" borderId="0" xfId="0" applyFont="1" applyFill="1"/>
    <xf numFmtId="0" fontId="14" fillId="3" borderId="0" xfId="0" applyFont="1" applyFill="1"/>
    <xf numFmtId="0" fontId="12" fillId="3" borderId="2"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0" xfId="0" applyFont="1" applyFill="1" applyAlignment="1">
      <alignment horizontal="center" vertical="center"/>
    </xf>
    <xf numFmtId="0" fontId="10" fillId="0" borderId="1" xfId="0" applyFont="1" applyBorder="1" applyAlignment="1">
      <alignment horizontal="center" vertical="center"/>
    </xf>
    <xf numFmtId="164" fontId="10" fillId="0" borderId="1" xfId="1" applyFont="1" applyFill="1" applyBorder="1" applyAlignment="1">
      <alignment horizontal="center" vertical="center"/>
    </xf>
    <xf numFmtId="2" fontId="15" fillId="3" borderId="3" xfId="4"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12" fillId="0" borderId="7" xfId="0" applyFont="1" applyBorder="1" applyAlignment="1">
      <alignment horizontal="center" vertical="center"/>
    </xf>
    <xf numFmtId="0" fontId="6" fillId="3" borderId="0" xfId="2" applyFont="1" applyFill="1" applyAlignment="1" applyProtection="1">
      <alignment horizontal="justify" vertical="center" wrapText="1"/>
      <protection locked="0"/>
    </xf>
    <xf numFmtId="0" fontId="8" fillId="3" borderId="0" xfId="2" applyFont="1" applyFill="1" applyAlignment="1" applyProtection="1">
      <alignment horizontal="left" vertical="center" wrapText="1"/>
      <protection locked="0"/>
    </xf>
    <xf numFmtId="0" fontId="3" fillId="3" borderId="0" xfId="2" applyFill="1" applyAlignment="1" applyProtection="1">
      <alignment horizontal="left" wrapText="1"/>
      <protection locked="0"/>
    </xf>
    <xf numFmtId="0" fontId="6" fillId="3" borderId="0" xfId="2" applyFont="1" applyFill="1" applyAlignment="1" applyProtection="1">
      <alignment horizontal="center" vertical="top"/>
      <protection locked="0"/>
    </xf>
    <xf numFmtId="0" fontId="4" fillId="0" borderId="0" xfId="0" applyFont="1" applyAlignment="1" applyProtection="1">
      <alignment horizontal="left" vertical="center"/>
      <protection locked="0"/>
    </xf>
    <xf numFmtId="0" fontId="4" fillId="0" borderId="0" xfId="2" applyFont="1" applyAlignment="1" applyProtection="1">
      <alignment horizontal="left"/>
      <protection locked="0"/>
    </xf>
    <xf numFmtId="0" fontId="17" fillId="3" borderId="1" xfId="5" applyFont="1" applyFill="1" applyBorder="1" applyAlignment="1" applyProtection="1">
      <alignment vertical="center" wrapText="1"/>
      <protection locked="0"/>
    </xf>
    <xf numFmtId="0" fontId="12" fillId="3" borderId="1" xfId="0" applyFont="1" applyFill="1" applyBorder="1" applyAlignment="1">
      <alignment horizontal="center" vertical="center"/>
    </xf>
    <xf numFmtId="0" fontId="6" fillId="3" borderId="0" xfId="2" applyFont="1" applyFill="1" applyAlignment="1" applyProtection="1">
      <alignment vertical="center" wrapText="1"/>
      <protection locked="0"/>
    </xf>
    <xf numFmtId="0" fontId="10" fillId="5"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14" fontId="10" fillId="5" borderId="1"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0" fillId="0" borderId="0" xfId="0" applyProtection="1">
      <protection locked="0"/>
    </xf>
    <xf numFmtId="0" fontId="0" fillId="0" borderId="6" xfId="0" applyBorder="1" applyProtection="1">
      <protection locked="0"/>
    </xf>
    <xf numFmtId="0" fontId="10" fillId="3" borderId="3"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2" fontId="10" fillId="5" borderId="1" xfId="0" applyNumberFormat="1" applyFont="1" applyFill="1" applyBorder="1" applyAlignment="1" applyProtection="1">
      <alignment horizontal="center" vertical="center"/>
      <protection locked="0"/>
    </xf>
    <xf numFmtId="164" fontId="10" fillId="5" borderId="1" xfId="1" applyFont="1" applyFill="1" applyBorder="1" applyAlignment="1" applyProtection="1">
      <alignment horizontal="center" vertical="center"/>
      <protection locked="0"/>
    </xf>
    <xf numFmtId="164" fontId="10" fillId="5" borderId="2" xfId="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0" fillId="3" borderId="0" xfId="0" applyFont="1" applyFill="1"/>
    <xf numFmtId="0" fontId="23" fillId="0" borderId="0" xfId="0" applyFont="1"/>
    <xf numFmtId="14" fontId="0" fillId="0" borderId="0" xfId="0" applyNumberFormat="1"/>
    <xf numFmtId="14" fontId="10" fillId="5" borderId="1" xfId="0" applyNumberFormat="1" applyFont="1" applyFill="1" applyBorder="1" applyAlignment="1" applyProtection="1">
      <alignment horizontal="center" vertical="center" wrapText="1"/>
      <protection locked="0"/>
    </xf>
    <xf numFmtId="0" fontId="12" fillId="0" borderId="0" xfId="0" applyFont="1" applyAlignment="1">
      <alignment vertical="center" wrapText="1"/>
    </xf>
    <xf numFmtId="0" fontId="6" fillId="0" borderId="0" xfId="5" applyFont="1" applyAlignment="1" applyProtection="1">
      <alignment horizontal="left" vertical="center" wrapText="1"/>
      <protection locked="0"/>
    </xf>
    <xf numFmtId="164" fontId="12" fillId="0" borderId="8" xfId="0" applyNumberFormat="1" applyFont="1" applyBorder="1" applyAlignment="1">
      <alignment horizontal="center" vertical="center" wrapText="1"/>
    </xf>
    <xf numFmtId="0" fontId="10" fillId="0" borderId="0" xfId="0"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0" borderId="0" xfId="2" applyFont="1" applyAlignment="1" applyProtection="1">
      <alignment horizontal="center" vertical="top" wrapText="1"/>
      <protection locked="0"/>
    </xf>
    <xf numFmtId="0" fontId="6" fillId="0" borderId="0" xfId="2" applyFont="1" applyAlignment="1" applyProtection="1">
      <alignment horizontal="left" vertical="top" wrapText="1"/>
      <protection locked="0"/>
    </xf>
    <xf numFmtId="0" fontId="4" fillId="0" borderId="0" xfId="2" applyFont="1" applyProtection="1">
      <protection locked="0"/>
    </xf>
    <xf numFmtId="0" fontId="6" fillId="0" borderId="0" xfId="2" applyFont="1" applyProtection="1">
      <protection locked="0"/>
    </xf>
    <xf numFmtId="14" fontId="20" fillId="3" borderId="0" xfId="0" applyNumberFormat="1" applyFont="1" applyFill="1"/>
    <xf numFmtId="0" fontId="11" fillId="0" borderId="0" xfId="0" applyFont="1" applyAlignment="1" applyProtection="1">
      <alignment horizontal="left" vertical="center"/>
      <protection locked="0"/>
    </xf>
    <xf numFmtId="0" fontId="6" fillId="0" borderId="0" xfId="2" applyFont="1" applyAlignment="1" applyProtection="1">
      <alignment vertical="center" wrapText="1"/>
      <protection locked="0"/>
    </xf>
    <xf numFmtId="164" fontId="15" fillId="5" borderId="3" xfId="1" applyFont="1" applyFill="1" applyBorder="1" applyAlignment="1" applyProtection="1">
      <alignment horizontal="center" vertical="center"/>
      <protection locked="0"/>
    </xf>
    <xf numFmtId="0" fontId="8" fillId="3" borderId="0" xfId="2" applyFont="1" applyFill="1" applyAlignment="1" applyProtection="1">
      <alignmen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0" borderId="10"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5" applyFont="1" applyBorder="1" applyAlignment="1" applyProtection="1">
      <alignment horizontal="left" vertical="center" wrapText="1"/>
      <protection locked="0"/>
    </xf>
    <xf numFmtId="0" fontId="6" fillId="0" borderId="0" xfId="5" applyFont="1" applyAlignment="1" applyProtection="1">
      <alignment horizontal="left" vertical="center" wrapText="1"/>
      <protection locked="0"/>
    </xf>
    <xf numFmtId="0" fontId="6" fillId="0" borderId="13" xfId="5" applyFont="1" applyBorder="1" applyAlignment="1" applyProtection="1">
      <alignment horizontal="left" vertical="center" wrapText="1"/>
      <protection locked="0"/>
    </xf>
    <xf numFmtId="0" fontId="11" fillId="4" borderId="3" xfId="0" applyFont="1" applyFill="1" applyBorder="1" applyAlignment="1" applyProtection="1">
      <alignment horizontal="left" vertical="center"/>
      <protection locked="0"/>
    </xf>
    <xf numFmtId="0" fontId="11" fillId="4" borderId="4"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3" xfId="0" applyFont="1" applyBorder="1" applyAlignment="1" applyProtection="1">
      <alignment horizontal="left" vertical="center"/>
      <protection locked="0"/>
    </xf>
    <xf numFmtId="14" fontId="6" fillId="0" borderId="3" xfId="0" applyNumberFormat="1" applyFont="1" applyBorder="1" applyAlignment="1" applyProtection="1">
      <alignment horizontal="center" vertical="center"/>
      <protection locked="0"/>
    </xf>
    <xf numFmtId="14" fontId="6" fillId="0" borderId="5" xfId="0" applyNumberFormat="1" applyFont="1" applyBorder="1" applyAlignment="1" applyProtection="1">
      <alignment horizontal="center" vertical="center"/>
      <protection locked="0"/>
    </xf>
    <xf numFmtId="0" fontId="6" fillId="0" borderId="12" xfId="5" applyFont="1" applyBorder="1" applyAlignment="1" applyProtection="1">
      <alignment horizontal="left" vertical="center"/>
      <protection locked="0"/>
    </xf>
    <xf numFmtId="0" fontId="6" fillId="0" borderId="0" xfId="5" applyFont="1" applyAlignment="1" applyProtection="1">
      <alignment horizontal="left" vertical="center"/>
      <protection locked="0"/>
    </xf>
    <xf numFmtId="0" fontId="6" fillId="0" borderId="13" xfId="5" applyFont="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12" fillId="0" borderId="12" xfId="0" applyFont="1" applyBorder="1" applyAlignment="1">
      <alignment vertical="center" wrapText="1"/>
    </xf>
    <xf numFmtId="0" fontId="12" fillId="0" borderId="0" xfId="0" applyFont="1" applyAlignment="1">
      <alignment vertical="center" wrapText="1"/>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6" fillId="3" borderId="0" xfId="2" applyFont="1" applyFill="1" applyAlignment="1">
      <alignment vertical="center" wrapText="1"/>
    </xf>
    <xf numFmtId="0" fontId="4" fillId="5" borderId="1" xfId="0" applyFont="1" applyFill="1" applyBorder="1" applyAlignment="1" applyProtection="1">
      <alignment horizontal="center" vertical="center"/>
      <protection locked="0"/>
    </xf>
    <xf numFmtId="0" fontId="20" fillId="3" borderId="0" xfId="0" applyFont="1" applyFill="1" applyAlignment="1">
      <alignment horizontal="left" vertical="center" wrapText="1"/>
    </xf>
    <xf numFmtId="0" fontId="9" fillId="3" borderId="0" xfId="2" applyFont="1" applyFill="1" applyAlignment="1" applyProtection="1">
      <alignment vertical="center" wrapText="1"/>
      <protection locked="0"/>
    </xf>
    <xf numFmtId="0" fontId="6" fillId="5" borderId="6" xfId="2" applyFont="1" applyFill="1" applyBorder="1" applyAlignment="1" applyProtection="1">
      <alignment horizontal="center" vertical="top" wrapText="1"/>
      <protection locked="0"/>
    </xf>
    <xf numFmtId="0" fontId="6" fillId="3" borderId="9" xfId="2" applyFont="1" applyFill="1" applyBorder="1" applyAlignment="1" applyProtection="1">
      <alignment horizontal="center" vertical="top" wrapText="1"/>
      <protection locked="0"/>
    </xf>
    <xf numFmtId="0" fontId="6" fillId="3" borderId="0" xfId="2" applyFont="1" applyFill="1" applyAlignment="1" applyProtection="1">
      <alignment horizontal="center" vertical="top" wrapText="1"/>
      <protection locked="0"/>
    </xf>
    <xf numFmtId="15" fontId="6" fillId="3" borderId="0" xfId="2" applyNumberFormat="1" applyFont="1" applyFill="1" applyAlignment="1" applyProtection="1">
      <alignment horizontal="left" vertical="top" wrapText="1"/>
      <protection locked="0"/>
    </xf>
    <xf numFmtId="0" fontId="22" fillId="3" borderId="0" xfId="2" applyFont="1" applyFill="1" applyAlignment="1" applyProtection="1">
      <alignment horizontal="left" wrapText="1"/>
      <protection locked="0"/>
    </xf>
    <xf numFmtId="0" fontId="8" fillId="3" borderId="0" xfId="2" applyFont="1" applyFill="1" applyAlignment="1" applyProtection="1">
      <alignment horizontal="center" vertical="top" wrapText="1"/>
      <protection locked="0"/>
    </xf>
    <xf numFmtId="0" fontId="4" fillId="2" borderId="1" xfId="2" applyFont="1" applyFill="1" applyBorder="1" applyProtection="1">
      <protection locked="0"/>
    </xf>
    <xf numFmtId="0" fontId="8" fillId="3" borderId="0" xfId="2" applyFont="1" applyFill="1" applyAlignment="1" applyProtection="1">
      <alignment vertical="center" wrapText="1"/>
      <protection locked="0"/>
    </xf>
  </cellXfs>
  <cellStyles count="6">
    <cellStyle name="Currency" xfId="1" builtinId="4"/>
    <cellStyle name="Normal" xfId="0" builtinId="0"/>
    <cellStyle name="Normal 2" xfId="2" xr:uid="{6A9CDBCA-9F1A-4D9A-8E78-8C92C03AEA90}"/>
    <cellStyle name="Normal 3" xfId="3" xr:uid="{917177A8-230D-470F-95DE-E90BF8BBF938}"/>
    <cellStyle name="Normal_(Form 07d) Status Rpt &amp; Claim Form (11 Apr 03) 2" xfId="5" xr:uid="{4D440DEA-1C3D-43B2-948E-84D8C08849A6}"/>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1008063</xdr:colOff>
      <xdr:row>2</xdr:row>
      <xdr:rowOff>3175</xdr:rowOff>
    </xdr:from>
    <xdr:to>
      <xdr:col>4</xdr:col>
      <xdr:colOff>236938</xdr:colOff>
      <xdr:row>6</xdr:row>
      <xdr:rowOff>49377</xdr:rowOff>
    </xdr:to>
    <xdr:pic>
      <xdr:nvPicPr>
        <xdr:cNvPr id="2" name="Picture 1">
          <a:extLst>
            <a:ext uri="{FF2B5EF4-FFF2-40B4-BE49-F238E27FC236}">
              <a16:creationId xmlns:a16="http://schemas.microsoft.com/office/drawing/2014/main" id="{A4C370CE-1C4E-4ED7-97EF-41348429FD2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3913" y="371475"/>
          <a:ext cx="3994550" cy="785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17D9-BEC5-4F39-A8FB-89B9C62D2E83}">
  <sheetPr codeName="Sheet1">
    <pageSetUpPr autoPageBreaks="0" fitToPage="1"/>
  </sheetPr>
  <dimension ref="A9:T132"/>
  <sheetViews>
    <sheetView showGridLines="0" tabSelected="1" zoomScaleNormal="100" workbookViewId="0">
      <selection activeCell="B33" sqref="B33:F33"/>
    </sheetView>
  </sheetViews>
  <sheetFormatPr defaultRowHeight="14.5" x14ac:dyDescent="0.35"/>
  <cols>
    <col min="1" max="1" width="33.7265625" customWidth="1"/>
    <col min="2" max="2" width="24.81640625" customWidth="1"/>
    <col min="3" max="3" width="20.26953125" customWidth="1"/>
    <col min="4" max="4" width="23.1796875" customWidth="1"/>
    <col min="5" max="5" width="27.1796875" customWidth="1"/>
    <col min="6" max="6" width="33" customWidth="1"/>
    <col min="7" max="8" width="21.7265625" customWidth="1"/>
    <col min="9" max="9" width="24.26953125" customWidth="1"/>
    <col min="10" max="10" width="39.453125" customWidth="1"/>
    <col min="11" max="12" width="24.26953125" customWidth="1"/>
    <col min="13" max="13" width="25" customWidth="1"/>
    <col min="14" max="14" width="19" customWidth="1"/>
    <col min="15" max="15" width="22.453125" customWidth="1"/>
    <col min="16" max="17" width="28.453125" customWidth="1"/>
    <col min="18" max="18" width="52.54296875" customWidth="1"/>
    <col min="19" max="19" width="29.81640625" customWidth="1"/>
    <col min="20" max="20" width="40.81640625" customWidth="1"/>
  </cols>
  <sheetData>
    <row r="9" spans="1:8" x14ac:dyDescent="0.35">
      <c r="A9" s="91" t="s">
        <v>28</v>
      </c>
      <c r="B9" s="92"/>
      <c r="C9" s="92"/>
      <c r="D9" s="92"/>
      <c r="E9" s="92"/>
      <c r="F9" s="93"/>
      <c r="G9" s="19"/>
      <c r="H9" s="19"/>
    </row>
    <row r="10" spans="1:8" x14ac:dyDescent="0.35">
      <c r="A10" s="17"/>
      <c r="B10" s="17"/>
      <c r="C10" s="17"/>
      <c r="D10" s="17"/>
      <c r="E10" s="18"/>
      <c r="F10" s="17"/>
      <c r="G10" s="17"/>
      <c r="H10" s="17"/>
    </row>
    <row r="11" spans="1:8" x14ac:dyDescent="0.35">
      <c r="A11" s="103" t="s">
        <v>29</v>
      </c>
      <c r="B11" s="103"/>
      <c r="C11" s="103"/>
      <c r="D11" s="103"/>
      <c r="E11" s="103"/>
      <c r="F11" s="103"/>
      <c r="G11" s="19"/>
      <c r="H11" s="19"/>
    </row>
    <row r="12" spans="1:8" x14ac:dyDescent="0.35">
      <c r="A12" s="19"/>
      <c r="B12" s="19"/>
      <c r="C12" s="19"/>
      <c r="D12" s="19"/>
      <c r="E12" s="19"/>
      <c r="F12" s="19"/>
      <c r="G12" s="19"/>
      <c r="H12" s="19"/>
    </row>
    <row r="13" spans="1:8" x14ac:dyDescent="0.35">
      <c r="A13" s="86" t="s">
        <v>19</v>
      </c>
      <c r="B13" s="87"/>
      <c r="C13" s="87"/>
      <c r="D13" s="87"/>
      <c r="E13" s="87"/>
      <c r="F13" s="88"/>
      <c r="G13" s="48"/>
      <c r="H13" s="48"/>
    </row>
    <row r="14" spans="1:8" x14ac:dyDescent="0.35">
      <c r="A14" s="94" t="s">
        <v>20</v>
      </c>
      <c r="B14" s="95"/>
      <c r="C14" s="95"/>
      <c r="D14" s="95"/>
      <c r="E14" s="95"/>
      <c r="F14" s="96"/>
      <c r="G14" s="23"/>
      <c r="H14" s="23"/>
    </row>
    <row r="15" spans="1:8" x14ac:dyDescent="0.35">
      <c r="A15" s="20" t="s">
        <v>21</v>
      </c>
      <c r="B15" s="21"/>
      <c r="C15" s="21"/>
      <c r="D15" s="21"/>
      <c r="E15" s="21"/>
      <c r="F15" s="22"/>
      <c r="G15" s="21"/>
      <c r="H15" s="21"/>
    </row>
    <row r="16" spans="1:8" x14ac:dyDescent="0.35">
      <c r="A16" s="20"/>
      <c r="B16" s="21"/>
      <c r="C16" s="21"/>
      <c r="D16" s="21"/>
      <c r="E16" s="21"/>
      <c r="F16" s="22"/>
      <c r="G16" s="21"/>
      <c r="H16" s="21"/>
    </row>
    <row r="17" spans="1:8" x14ac:dyDescent="0.35">
      <c r="A17" s="97" t="s">
        <v>48</v>
      </c>
      <c r="B17" s="98"/>
      <c r="C17" s="98"/>
      <c r="D17" s="98"/>
      <c r="E17" s="98"/>
      <c r="F17" s="99"/>
      <c r="G17" s="73"/>
      <c r="H17" s="73"/>
    </row>
    <row r="18" spans="1:8" x14ac:dyDescent="0.35">
      <c r="A18" s="104" t="s">
        <v>49</v>
      </c>
      <c r="B18" s="105"/>
      <c r="C18" s="105"/>
      <c r="D18" s="105"/>
      <c r="E18" s="105"/>
      <c r="F18" s="106"/>
      <c r="G18" s="23"/>
      <c r="H18" s="23"/>
    </row>
    <row r="19" spans="1:8" x14ac:dyDescent="0.35">
      <c r="A19" s="109" t="s">
        <v>50</v>
      </c>
      <c r="B19" s="110"/>
      <c r="C19" s="110"/>
      <c r="D19" s="110"/>
      <c r="E19" s="110"/>
      <c r="F19" s="111"/>
      <c r="G19" s="58"/>
      <c r="H19" s="58"/>
    </row>
    <row r="20" spans="1:8" x14ac:dyDescent="0.35">
      <c r="A20" s="59"/>
      <c r="B20" s="25"/>
      <c r="C20" s="26"/>
      <c r="D20" s="26"/>
      <c r="E20" s="26"/>
      <c r="F20" s="27"/>
      <c r="G20" s="23"/>
      <c r="H20" s="23"/>
    </row>
    <row r="21" spans="1:8" x14ac:dyDescent="0.35">
      <c r="A21" s="17"/>
      <c r="B21" s="17"/>
      <c r="C21" s="17"/>
      <c r="D21" s="17"/>
      <c r="E21" s="18"/>
      <c r="F21" s="17"/>
      <c r="G21" s="17"/>
      <c r="H21" s="17"/>
    </row>
    <row r="22" spans="1:8" x14ac:dyDescent="0.35">
      <c r="A22" s="100" t="s">
        <v>22</v>
      </c>
      <c r="B22" s="101"/>
      <c r="C22" s="101"/>
      <c r="D22" s="101"/>
      <c r="E22" s="101"/>
      <c r="F22" s="102"/>
      <c r="G22" s="82"/>
      <c r="H22" s="82"/>
    </row>
    <row r="23" spans="1:8" x14ac:dyDescent="0.35">
      <c r="A23" s="24"/>
      <c r="B23" s="24"/>
      <c r="C23" s="24"/>
      <c r="D23" s="24"/>
      <c r="E23" s="24"/>
      <c r="F23" s="24"/>
      <c r="G23" s="24"/>
      <c r="H23" s="24"/>
    </row>
    <row r="24" spans="1:8" x14ac:dyDescent="0.35">
      <c r="A24" s="28" t="s">
        <v>27</v>
      </c>
      <c r="B24" s="107"/>
      <c r="C24" s="108"/>
      <c r="D24" s="58"/>
      <c r="E24" s="58"/>
      <c r="F24" s="23"/>
      <c r="G24" s="23"/>
      <c r="H24" s="23"/>
    </row>
    <row r="25" spans="1:8" x14ac:dyDescent="0.35">
      <c r="A25" s="28"/>
      <c r="B25" s="28"/>
      <c r="C25" s="29"/>
      <c r="D25" s="23"/>
      <c r="E25" s="23"/>
      <c r="F25" s="23"/>
      <c r="G25" s="23"/>
      <c r="H25" s="23"/>
    </row>
    <row r="26" spans="1:8" x14ac:dyDescent="0.35">
      <c r="A26" s="28" t="s">
        <v>23</v>
      </c>
      <c r="B26" s="89"/>
      <c r="C26" s="90"/>
      <c r="D26" s="58"/>
      <c r="E26" s="58"/>
      <c r="F26" s="23"/>
      <c r="G26" s="23"/>
      <c r="H26" s="23"/>
    </row>
    <row r="27" spans="1:8" x14ac:dyDescent="0.35">
      <c r="A27" s="17"/>
      <c r="B27" s="17"/>
      <c r="C27" s="17"/>
      <c r="D27" s="17"/>
      <c r="E27" s="18"/>
      <c r="F27" s="30"/>
      <c r="G27" s="30"/>
      <c r="H27" s="30"/>
    </row>
    <row r="28" spans="1:8" x14ac:dyDescent="0.35">
      <c r="A28" s="17"/>
      <c r="B28" s="17"/>
      <c r="C28" s="17"/>
      <c r="D28" s="17"/>
      <c r="E28" s="18"/>
      <c r="F28" s="17"/>
      <c r="G28" s="17"/>
      <c r="H28" s="17"/>
    </row>
    <row r="29" spans="1:8" x14ac:dyDescent="0.35">
      <c r="A29" s="17" t="s">
        <v>59</v>
      </c>
      <c r="B29" s="17"/>
      <c r="C29" s="17"/>
      <c r="D29" s="17"/>
      <c r="E29" s="18"/>
      <c r="F29" s="17"/>
      <c r="G29" s="17"/>
      <c r="H29" s="17"/>
    </row>
    <row r="31" spans="1:8" x14ac:dyDescent="0.35">
      <c r="A31" s="86" t="s">
        <v>0</v>
      </c>
      <c r="B31" s="87"/>
      <c r="C31" s="87"/>
      <c r="D31" s="87"/>
      <c r="E31" s="87"/>
      <c r="F31" s="88"/>
      <c r="G31" s="48"/>
      <c r="H31" s="48"/>
    </row>
    <row r="32" spans="1:8" x14ac:dyDescent="0.35">
      <c r="A32" s="1"/>
      <c r="B32" s="2"/>
      <c r="C32" s="3"/>
      <c r="D32" s="3"/>
      <c r="E32" s="3"/>
      <c r="F32" s="3"/>
      <c r="G32" s="19"/>
      <c r="H32" s="19"/>
    </row>
    <row r="33" spans="1:13" x14ac:dyDescent="0.35">
      <c r="A33" s="4" t="s">
        <v>39</v>
      </c>
      <c r="B33" s="121"/>
      <c r="C33" s="121"/>
      <c r="D33" s="121"/>
      <c r="E33" s="121"/>
      <c r="F33" s="121"/>
      <c r="G33" s="19"/>
      <c r="H33" s="19"/>
    </row>
    <row r="34" spans="1:13" x14ac:dyDescent="0.35">
      <c r="A34" s="4" t="s">
        <v>24</v>
      </c>
      <c r="B34" s="121"/>
      <c r="C34" s="121"/>
      <c r="D34" s="121"/>
      <c r="E34" s="121"/>
      <c r="F34" s="121"/>
      <c r="G34" s="19"/>
      <c r="H34" s="19"/>
    </row>
    <row r="35" spans="1:13" ht="16" x14ac:dyDescent="0.35">
      <c r="A35" s="4" t="s">
        <v>40</v>
      </c>
      <c r="B35" s="121"/>
      <c r="C35" s="121"/>
      <c r="D35" s="121"/>
      <c r="E35" s="121"/>
      <c r="F35" s="121"/>
      <c r="G35" s="19"/>
      <c r="H35" s="19"/>
    </row>
    <row r="36" spans="1:13" ht="25" x14ac:dyDescent="0.35">
      <c r="A36" s="50" t="s">
        <v>30</v>
      </c>
      <c r="B36" s="121"/>
      <c r="C36" s="121"/>
      <c r="D36" s="121"/>
      <c r="E36" s="121"/>
      <c r="F36" s="121"/>
      <c r="G36" s="19"/>
      <c r="H36" s="19"/>
    </row>
    <row r="37" spans="1:13" ht="18.5" x14ac:dyDescent="0.45">
      <c r="A37" s="5"/>
      <c r="B37" s="6"/>
      <c r="C37" s="6"/>
      <c r="D37" s="6"/>
      <c r="E37" s="6"/>
      <c r="F37" s="6"/>
      <c r="G37" s="6"/>
      <c r="H37" s="6"/>
    </row>
    <row r="38" spans="1:13" ht="37" customHeight="1" x14ac:dyDescent="0.35">
      <c r="A38" s="60" t="s">
        <v>31</v>
      </c>
      <c r="B38" s="56">
        <v>2023</v>
      </c>
      <c r="C38" s="31"/>
      <c r="D38" s="31"/>
      <c r="E38" s="31"/>
      <c r="F38" s="31"/>
      <c r="G38" s="31"/>
      <c r="H38" s="31"/>
    </row>
    <row r="39" spans="1:13" ht="38.15" customHeight="1" x14ac:dyDescent="0.35">
      <c r="A39" s="60" t="s">
        <v>41</v>
      </c>
      <c r="B39" s="56"/>
      <c r="C39" s="31"/>
      <c r="D39" s="31"/>
      <c r="E39" s="31"/>
      <c r="F39" s="31"/>
      <c r="G39" s="31"/>
      <c r="H39" s="31"/>
    </row>
    <row r="40" spans="1:13" ht="45.75" customHeight="1" x14ac:dyDescent="0.35">
      <c r="A40" s="122" t="s">
        <v>47</v>
      </c>
      <c r="B40" s="122"/>
      <c r="C40" s="31"/>
      <c r="D40" s="31"/>
      <c r="E40" s="31"/>
      <c r="F40" s="31"/>
      <c r="G40" s="31"/>
      <c r="H40" s="31"/>
    </row>
    <row r="41" spans="1:13" x14ac:dyDescent="0.35">
      <c r="A41" s="31"/>
      <c r="B41" s="32"/>
      <c r="C41" s="31"/>
      <c r="D41" s="31"/>
      <c r="E41" s="31"/>
      <c r="F41" s="31"/>
      <c r="G41" s="31"/>
      <c r="H41" s="31"/>
    </row>
    <row r="42" spans="1:13" x14ac:dyDescent="0.35">
      <c r="A42" s="33" t="s">
        <v>2</v>
      </c>
      <c r="B42" s="31"/>
      <c r="C42" s="31"/>
      <c r="D42" s="31"/>
      <c r="E42" s="31"/>
      <c r="F42" s="31"/>
      <c r="G42" s="31"/>
      <c r="H42" s="31"/>
    </row>
    <row r="43" spans="1:13" x14ac:dyDescent="0.35">
      <c r="A43" s="34"/>
      <c r="B43" s="35">
        <f>$B$38-1</f>
        <v>2022</v>
      </c>
      <c r="C43" s="35">
        <f>$B$38-2</f>
        <v>2021</v>
      </c>
      <c r="D43" s="35">
        <f>$B$38-3</f>
        <v>2020</v>
      </c>
      <c r="E43" s="35">
        <f>$B$38-4</f>
        <v>2019</v>
      </c>
      <c r="F43" s="35">
        <f>$B$38-5</f>
        <v>2018</v>
      </c>
      <c r="G43" s="37"/>
      <c r="H43" s="37"/>
    </row>
    <row r="44" spans="1:13" ht="50.5" customHeight="1" x14ac:dyDescent="0.35">
      <c r="A44" s="61" t="s">
        <v>42</v>
      </c>
      <c r="B44" s="57"/>
      <c r="C44" s="54"/>
      <c r="D44" s="54"/>
      <c r="E44" s="54"/>
      <c r="F44" s="54"/>
      <c r="G44" s="75"/>
      <c r="H44" s="75"/>
    </row>
    <row r="45" spans="1:13" x14ac:dyDescent="0.35">
      <c r="A45" s="62" t="s">
        <v>43</v>
      </c>
      <c r="B45" s="51">
        <f>IFERROR(ROUNDDOWN(AVERAGE($B$44:$F$44),0),0)</f>
        <v>0</v>
      </c>
      <c r="C45" s="31"/>
      <c r="D45" s="31"/>
      <c r="E45" s="31"/>
      <c r="F45" s="31"/>
      <c r="G45" s="31"/>
      <c r="H45" s="31"/>
      <c r="L45" s="70"/>
      <c r="M45" s="70"/>
    </row>
    <row r="46" spans="1:13" x14ac:dyDescent="0.35">
      <c r="A46" s="36"/>
      <c r="B46" s="37"/>
      <c r="C46" s="31"/>
      <c r="D46" s="31"/>
      <c r="E46" s="31"/>
      <c r="F46" s="31"/>
      <c r="G46" s="31"/>
      <c r="H46" s="31"/>
    </row>
    <row r="47" spans="1:13" x14ac:dyDescent="0.35">
      <c r="A47" s="62" t="s">
        <v>18</v>
      </c>
      <c r="B47" s="51">
        <f>B39-B45</f>
        <v>0</v>
      </c>
      <c r="C47" s="31"/>
      <c r="D47" s="31"/>
      <c r="E47" s="31"/>
      <c r="F47" s="31"/>
      <c r="G47" s="31"/>
      <c r="H47" s="31"/>
    </row>
    <row r="48" spans="1:13" x14ac:dyDescent="0.35">
      <c r="A48" s="31"/>
      <c r="B48" s="31"/>
      <c r="C48" s="31"/>
      <c r="D48" s="31"/>
      <c r="E48" s="31"/>
      <c r="F48" s="31"/>
      <c r="G48" s="31"/>
      <c r="H48" s="31"/>
    </row>
    <row r="49" spans="1:20" x14ac:dyDescent="0.35">
      <c r="A49" s="6"/>
      <c r="B49" s="6"/>
      <c r="C49" s="6"/>
      <c r="D49" s="6"/>
      <c r="E49" s="6"/>
      <c r="F49" s="6"/>
      <c r="G49" s="6"/>
      <c r="H49" s="6"/>
    </row>
    <row r="50" spans="1:20" x14ac:dyDescent="0.35">
      <c r="A50" s="86" t="s">
        <v>57</v>
      </c>
      <c r="B50" s="87"/>
      <c r="C50" s="87"/>
      <c r="D50" s="87"/>
      <c r="E50" s="87"/>
      <c r="F50" s="87"/>
      <c r="G50" s="87"/>
      <c r="H50" s="87"/>
      <c r="I50" s="87"/>
      <c r="J50" s="87"/>
      <c r="K50" s="87"/>
      <c r="L50" s="87"/>
      <c r="M50" s="87"/>
      <c r="N50" s="87"/>
      <c r="O50" s="87"/>
      <c r="P50" s="87"/>
      <c r="Q50" s="87"/>
      <c r="R50" s="87"/>
      <c r="S50" s="87"/>
      <c r="T50" s="88"/>
    </row>
    <row r="51" spans="1:20" x14ac:dyDescent="0.35">
      <c r="A51" s="31"/>
      <c r="B51" s="31"/>
      <c r="C51" s="31"/>
      <c r="D51" s="31"/>
      <c r="E51" s="31"/>
      <c r="F51" s="31"/>
      <c r="G51" s="31"/>
      <c r="H51" s="31"/>
      <c r="I51" s="31"/>
      <c r="J51" s="31"/>
      <c r="K51" s="31"/>
      <c r="L51" s="31"/>
      <c r="M51" s="31"/>
      <c r="N51" s="31"/>
      <c r="O51" s="31"/>
      <c r="P51" s="31"/>
      <c r="Q51" s="31"/>
      <c r="R51" s="31"/>
      <c r="S51" s="31"/>
      <c r="T51" s="31"/>
    </row>
    <row r="52" spans="1:20" s="69" customFormat="1" ht="14" x14ac:dyDescent="0.3">
      <c r="A52" s="68" t="s">
        <v>55</v>
      </c>
      <c r="B52" s="68"/>
      <c r="C52" s="68"/>
      <c r="D52" s="68"/>
      <c r="E52" s="68"/>
      <c r="F52" s="68"/>
      <c r="G52" s="68"/>
      <c r="H52" s="68"/>
      <c r="I52" s="68"/>
      <c r="J52" s="68"/>
      <c r="K52" s="68"/>
      <c r="L52" s="68"/>
      <c r="M52" s="81"/>
      <c r="N52" s="68"/>
      <c r="O52" s="68"/>
      <c r="P52" s="68"/>
      <c r="Q52" s="68"/>
      <c r="R52" s="68"/>
      <c r="S52" s="68"/>
      <c r="T52" s="68"/>
    </row>
    <row r="53" spans="1:20" s="69" customFormat="1" ht="14" x14ac:dyDescent="0.3">
      <c r="A53" s="68" t="s">
        <v>52</v>
      </c>
      <c r="B53" s="68"/>
      <c r="C53" s="68"/>
      <c r="D53" s="68"/>
      <c r="E53" s="68"/>
      <c r="F53" s="68"/>
      <c r="G53" s="68"/>
      <c r="H53" s="68"/>
      <c r="I53" s="68"/>
      <c r="J53" s="68"/>
      <c r="K53" s="68"/>
      <c r="L53" s="68"/>
      <c r="M53" s="68"/>
      <c r="N53" s="68"/>
      <c r="O53" s="68"/>
      <c r="P53" s="68"/>
      <c r="Q53" s="68"/>
      <c r="R53" s="68"/>
      <c r="S53" s="68"/>
      <c r="T53" s="68"/>
    </row>
    <row r="54" spans="1:20" x14ac:dyDescent="0.35">
      <c r="A54" s="31"/>
      <c r="B54" s="31"/>
      <c r="C54" s="31"/>
      <c r="D54" s="31"/>
      <c r="E54" s="31"/>
      <c r="F54" s="31"/>
      <c r="G54" s="31"/>
      <c r="H54" s="31"/>
      <c r="I54" s="31"/>
      <c r="J54" s="31"/>
      <c r="K54" s="31"/>
      <c r="L54" s="31"/>
      <c r="M54" s="31"/>
      <c r="N54" s="31"/>
      <c r="O54" s="31"/>
      <c r="P54" s="31"/>
      <c r="Q54" s="31"/>
      <c r="R54" s="31"/>
      <c r="S54" s="31"/>
      <c r="T54" s="31"/>
    </row>
    <row r="55" spans="1:20" ht="82" customHeight="1" x14ac:dyDescent="0.35">
      <c r="A55" s="66" t="s">
        <v>1</v>
      </c>
      <c r="B55" s="66" t="s">
        <v>3</v>
      </c>
      <c r="C55" s="67" t="s">
        <v>44</v>
      </c>
      <c r="D55" s="67" t="s">
        <v>32</v>
      </c>
      <c r="E55" s="67" t="s">
        <v>45</v>
      </c>
      <c r="F55" s="67" t="s">
        <v>4</v>
      </c>
      <c r="G55" s="67" t="s">
        <v>62</v>
      </c>
      <c r="H55" s="67" t="s">
        <v>56</v>
      </c>
      <c r="I55" s="67" t="s">
        <v>26</v>
      </c>
      <c r="J55" s="67" t="s">
        <v>46</v>
      </c>
      <c r="K55" s="67" t="s">
        <v>34</v>
      </c>
      <c r="L55" s="67" t="s">
        <v>33</v>
      </c>
      <c r="M55" s="67" t="s">
        <v>51</v>
      </c>
      <c r="N55" s="67" t="s">
        <v>53</v>
      </c>
      <c r="O55" s="67" t="s">
        <v>54</v>
      </c>
      <c r="P55" s="67" t="s">
        <v>35</v>
      </c>
      <c r="Q55" s="67" t="s">
        <v>11</v>
      </c>
      <c r="R55" s="67" t="s">
        <v>36</v>
      </c>
      <c r="S55" s="67" t="s">
        <v>60</v>
      </c>
      <c r="T55" s="67" t="s">
        <v>61</v>
      </c>
    </row>
    <row r="56" spans="1:20" x14ac:dyDescent="0.35">
      <c r="A56" s="38">
        <v>1</v>
      </c>
      <c r="B56" s="53"/>
      <c r="C56" s="54"/>
      <c r="D56" s="55"/>
      <c r="E56" s="71"/>
      <c r="F56" s="40" t="str">
        <f>IF(ISBLANK(E56),"",YEARFRAC(D56,E56)*12)</f>
        <v/>
      </c>
      <c r="G56" s="84"/>
      <c r="H56" s="54"/>
      <c r="I56" s="54"/>
      <c r="J56" s="55"/>
      <c r="K56" s="54"/>
      <c r="L56" s="54"/>
      <c r="M56" s="55"/>
      <c r="N56" s="54"/>
      <c r="O56" s="63"/>
      <c r="P56" s="54"/>
      <c r="Q56" s="54"/>
      <c r="R56" s="54"/>
      <c r="S56" s="64"/>
      <c r="T56" s="39" t="str">
        <f t="shared" ref="T56:T85" si="0">IF(ISBLANK(E56),"",IF(H56="No",0,IF(F56&lt;=12,IF((S56*80%&gt;1000),1000*F56,(S56*80%*F56)),IF((S56*80%&gt;1000),1000*12,(S56*80%*12)))))</f>
        <v/>
      </c>
    </row>
    <row r="57" spans="1:20" x14ac:dyDescent="0.35">
      <c r="A57" s="38">
        <v>2</v>
      </c>
      <c r="B57" s="53"/>
      <c r="C57" s="54"/>
      <c r="D57" s="55"/>
      <c r="E57" s="71"/>
      <c r="F57" s="40" t="str">
        <f t="shared" ref="F57:F85" si="1">IF(ISBLANK(E57),"",YEARFRAC(D57,E57)*12)</f>
        <v/>
      </c>
      <c r="G57" s="84"/>
      <c r="H57" s="54"/>
      <c r="I57" s="54"/>
      <c r="J57" s="55"/>
      <c r="K57" s="54"/>
      <c r="L57" s="54"/>
      <c r="M57" s="55"/>
      <c r="N57" s="54"/>
      <c r="O57" s="63"/>
      <c r="P57" s="54"/>
      <c r="Q57" s="54"/>
      <c r="R57" s="54"/>
      <c r="S57" s="64"/>
      <c r="T57" s="39" t="str">
        <f t="shared" si="0"/>
        <v/>
      </c>
    </row>
    <row r="58" spans="1:20" x14ac:dyDescent="0.35">
      <c r="A58" s="38">
        <v>3</v>
      </c>
      <c r="B58" s="53"/>
      <c r="C58" s="54"/>
      <c r="D58" s="55"/>
      <c r="E58" s="71"/>
      <c r="F58" s="40" t="str">
        <f t="shared" si="1"/>
        <v/>
      </c>
      <c r="G58" s="84"/>
      <c r="H58" s="54"/>
      <c r="I58" s="54"/>
      <c r="J58" s="55"/>
      <c r="K58" s="54"/>
      <c r="L58" s="54"/>
      <c r="M58" s="55"/>
      <c r="N58" s="54"/>
      <c r="O58" s="63"/>
      <c r="P58" s="54"/>
      <c r="Q58" s="54"/>
      <c r="R58" s="54"/>
      <c r="S58" s="64"/>
      <c r="T58" s="39" t="str">
        <f t="shared" si="0"/>
        <v/>
      </c>
    </row>
    <row r="59" spans="1:20" x14ac:dyDescent="0.35">
      <c r="A59" s="38">
        <v>4</v>
      </c>
      <c r="B59" s="53"/>
      <c r="C59" s="54"/>
      <c r="D59" s="55"/>
      <c r="E59" s="53"/>
      <c r="F59" s="40" t="str">
        <f t="shared" si="1"/>
        <v/>
      </c>
      <c r="G59" s="84"/>
      <c r="H59" s="54"/>
      <c r="I59" s="54"/>
      <c r="J59" s="55"/>
      <c r="K59" s="54"/>
      <c r="L59" s="54"/>
      <c r="M59" s="55"/>
      <c r="N59" s="54"/>
      <c r="O59" s="63"/>
      <c r="P59" s="54"/>
      <c r="Q59" s="54"/>
      <c r="R59" s="54"/>
      <c r="S59" s="64"/>
      <c r="T59" s="39" t="str">
        <f t="shared" si="0"/>
        <v/>
      </c>
    </row>
    <row r="60" spans="1:20" x14ac:dyDescent="0.35">
      <c r="A60" s="38">
        <v>5</v>
      </c>
      <c r="B60" s="53"/>
      <c r="C60" s="54"/>
      <c r="D60" s="55"/>
      <c r="E60" s="53"/>
      <c r="F60" s="40" t="str">
        <f t="shared" si="1"/>
        <v/>
      </c>
      <c r="G60" s="84"/>
      <c r="H60" s="54"/>
      <c r="I60" s="54"/>
      <c r="J60" s="55"/>
      <c r="K60" s="54"/>
      <c r="L60" s="54"/>
      <c r="M60" s="55"/>
      <c r="N60" s="54"/>
      <c r="O60" s="63"/>
      <c r="P60" s="54"/>
      <c r="Q60" s="54"/>
      <c r="R60" s="54"/>
      <c r="S60" s="64"/>
      <c r="T60" s="39" t="str">
        <f t="shared" si="0"/>
        <v/>
      </c>
    </row>
    <row r="61" spans="1:20" x14ac:dyDescent="0.35">
      <c r="A61" s="38">
        <v>6</v>
      </c>
      <c r="B61" s="53"/>
      <c r="C61" s="54"/>
      <c r="D61" s="55"/>
      <c r="E61" s="53"/>
      <c r="F61" s="40" t="str">
        <f t="shared" si="1"/>
        <v/>
      </c>
      <c r="G61" s="84"/>
      <c r="H61" s="54"/>
      <c r="I61" s="54"/>
      <c r="J61" s="55"/>
      <c r="K61" s="54"/>
      <c r="L61" s="54"/>
      <c r="M61" s="55"/>
      <c r="N61" s="54"/>
      <c r="O61" s="63"/>
      <c r="P61" s="54"/>
      <c r="Q61" s="54"/>
      <c r="R61" s="54"/>
      <c r="S61" s="64"/>
      <c r="T61" s="39" t="str">
        <f t="shared" si="0"/>
        <v/>
      </c>
    </row>
    <row r="62" spans="1:20" x14ac:dyDescent="0.35">
      <c r="A62" s="38">
        <v>7</v>
      </c>
      <c r="B62" s="53"/>
      <c r="C62" s="54"/>
      <c r="D62" s="55"/>
      <c r="E62" s="53"/>
      <c r="F62" s="40" t="str">
        <f t="shared" si="1"/>
        <v/>
      </c>
      <c r="G62" s="84"/>
      <c r="H62" s="54"/>
      <c r="I62" s="54"/>
      <c r="J62" s="55"/>
      <c r="K62" s="54"/>
      <c r="L62" s="54"/>
      <c r="M62" s="55"/>
      <c r="N62" s="54"/>
      <c r="O62" s="63"/>
      <c r="P62" s="54"/>
      <c r="Q62" s="54"/>
      <c r="R62" s="54"/>
      <c r="S62" s="64"/>
      <c r="T62" s="39" t="str">
        <f t="shared" si="0"/>
        <v/>
      </c>
    </row>
    <row r="63" spans="1:20" x14ac:dyDescent="0.35">
      <c r="A63" s="38">
        <v>8</v>
      </c>
      <c r="B63" s="53"/>
      <c r="C63" s="54"/>
      <c r="D63" s="55"/>
      <c r="E63" s="53"/>
      <c r="F63" s="40" t="str">
        <f t="shared" si="1"/>
        <v/>
      </c>
      <c r="G63" s="84"/>
      <c r="H63" s="54"/>
      <c r="I63" s="54"/>
      <c r="J63" s="55"/>
      <c r="K63" s="54"/>
      <c r="L63" s="54"/>
      <c r="M63" s="55"/>
      <c r="N63" s="54"/>
      <c r="O63" s="63"/>
      <c r="P63" s="54"/>
      <c r="Q63" s="54"/>
      <c r="R63" s="54"/>
      <c r="S63" s="64"/>
      <c r="T63" s="39" t="str">
        <f t="shared" si="0"/>
        <v/>
      </c>
    </row>
    <row r="64" spans="1:20" x14ac:dyDescent="0.35">
      <c r="A64" s="38">
        <v>9</v>
      </c>
      <c r="B64" s="53"/>
      <c r="C64" s="54"/>
      <c r="D64" s="55"/>
      <c r="E64" s="53"/>
      <c r="F64" s="40" t="str">
        <f t="shared" si="1"/>
        <v/>
      </c>
      <c r="G64" s="84"/>
      <c r="H64" s="54"/>
      <c r="I64" s="54"/>
      <c r="J64" s="55"/>
      <c r="K64" s="54"/>
      <c r="L64" s="54"/>
      <c r="M64" s="55"/>
      <c r="N64" s="54"/>
      <c r="O64" s="63"/>
      <c r="P64" s="54"/>
      <c r="Q64" s="54"/>
      <c r="R64" s="54"/>
      <c r="S64" s="64"/>
      <c r="T64" s="39" t="str">
        <f t="shared" si="0"/>
        <v/>
      </c>
    </row>
    <row r="65" spans="1:20" x14ac:dyDescent="0.35">
      <c r="A65" s="38">
        <v>10</v>
      </c>
      <c r="B65" s="53"/>
      <c r="C65" s="54"/>
      <c r="D65" s="55"/>
      <c r="E65" s="53"/>
      <c r="F65" s="40" t="str">
        <f t="shared" si="1"/>
        <v/>
      </c>
      <c r="G65" s="84"/>
      <c r="H65" s="54"/>
      <c r="I65" s="54"/>
      <c r="J65" s="55"/>
      <c r="K65" s="54"/>
      <c r="L65" s="54"/>
      <c r="M65" s="55"/>
      <c r="N65" s="54"/>
      <c r="O65" s="63"/>
      <c r="P65" s="54"/>
      <c r="Q65" s="54"/>
      <c r="R65" s="54"/>
      <c r="S65" s="64"/>
      <c r="T65" s="39" t="str">
        <f t="shared" si="0"/>
        <v/>
      </c>
    </row>
    <row r="66" spans="1:20" x14ac:dyDescent="0.35">
      <c r="A66" s="38">
        <v>11</v>
      </c>
      <c r="B66" s="53"/>
      <c r="C66" s="54"/>
      <c r="D66" s="55"/>
      <c r="E66" s="53"/>
      <c r="F66" s="40" t="str">
        <f t="shared" si="1"/>
        <v/>
      </c>
      <c r="G66" s="84"/>
      <c r="H66" s="54"/>
      <c r="I66" s="54"/>
      <c r="J66" s="55"/>
      <c r="K66" s="54"/>
      <c r="L66" s="54"/>
      <c r="M66" s="55"/>
      <c r="N66" s="54"/>
      <c r="O66" s="63"/>
      <c r="P66" s="54"/>
      <c r="Q66" s="54"/>
      <c r="R66" s="54"/>
      <c r="S66" s="64"/>
      <c r="T66" s="39" t="str">
        <f t="shared" si="0"/>
        <v/>
      </c>
    </row>
    <row r="67" spans="1:20" x14ac:dyDescent="0.35">
      <c r="A67" s="38">
        <v>12</v>
      </c>
      <c r="B67" s="53"/>
      <c r="C67" s="54"/>
      <c r="D67" s="55"/>
      <c r="E67" s="53"/>
      <c r="F67" s="40" t="str">
        <f t="shared" si="1"/>
        <v/>
      </c>
      <c r="G67" s="84"/>
      <c r="H67" s="54"/>
      <c r="I67" s="54"/>
      <c r="J67" s="55"/>
      <c r="K67" s="54"/>
      <c r="L67" s="54"/>
      <c r="M67" s="55"/>
      <c r="N67" s="54"/>
      <c r="O67" s="63"/>
      <c r="P67" s="54"/>
      <c r="Q67" s="54"/>
      <c r="R67" s="54"/>
      <c r="S67" s="64"/>
      <c r="T67" s="39" t="str">
        <f t="shared" si="0"/>
        <v/>
      </c>
    </row>
    <row r="68" spans="1:20" x14ac:dyDescent="0.35">
      <c r="A68" s="38">
        <v>13</v>
      </c>
      <c r="B68" s="53"/>
      <c r="C68" s="54"/>
      <c r="D68" s="55"/>
      <c r="E68" s="53"/>
      <c r="F68" s="40" t="str">
        <f t="shared" si="1"/>
        <v/>
      </c>
      <c r="G68" s="84"/>
      <c r="H68" s="54"/>
      <c r="I68" s="54"/>
      <c r="J68" s="55"/>
      <c r="K68" s="54"/>
      <c r="L68" s="54"/>
      <c r="M68" s="55"/>
      <c r="N68" s="54"/>
      <c r="O68" s="63"/>
      <c r="P68" s="54"/>
      <c r="Q68" s="54"/>
      <c r="R68" s="54"/>
      <c r="S68" s="64"/>
      <c r="T68" s="39" t="str">
        <f t="shared" si="0"/>
        <v/>
      </c>
    </row>
    <row r="69" spans="1:20" x14ac:dyDescent="0.35">
      <c r="A69" s="38">
        <v>14</v>
      </c>
      <c r="B69" s="53"/>
      <c r="C69" s="54"/>
      <c r="D69" s="55"/>
      <c r="E69" s="53"/>
      <c r="F69" s="40" t="str">
        <f t="shared" si="1"/>
        <v/>
      </c>
      <c r="G69" s="84"/>
      <c r="H69" s="54"/>
      <c r="I69" s="54"/>
      <c r="J69" s="55"/>
      <c r="K69" s="54"/>
      <c r="L69" s="54"/>
      <c r="M69" s="55"/>
      <c r="N69" s="54"/>
      <c r="O69" s="63"/>
      <c r="P69" s="54"/>
      <c r="Q69" s="54"/>
      <c r="R69" s="54"/>
      <c r="S69" s="64"/>
      <c r="T69" s="39" t="str">
        <f t="shared" si="0"/>
        <v/>
      </c>
    </row>
    <row r="70" spans="1:20" x14ac:dyDescent="0.35">
      <c r="A70" s="38">
        <v>15</v>
      </c>
      <c r="B70" s="53"/>
      <c r="C70" s="54"/>
      <c r="D70" s="55"/>
      <c r="E70" s="53"/>
      <c r="F70" s="40" t="str">
        <f t="shared" si="1"/>
        <v/>
      </c>
      <c r="G70" s="84"/>
      <c r="H70" s="54"/>
      <c r="I70" s="54"/>
      <c r="J70" s="55"/>
      <c r="K70" s="54"/>
      <c r="L70" s="54"/>
      <c r="M70" s="55"/>
      <c r="N70" s="54"/>
      <c r="O70" s="63"/>
      <c r="P70" s="54"/>
      <c r="Q70" s="54"/>
      <c r="R70" s="54"/>
      <c r="S70" s="64"/>
      <c r="T70" s="39" t="str">
        <f t="shared" si="0"/>
        <v/>
      </c>
    </row>
    <row r="71" spans="1:20" x14ac:dyDescent="0.35">
      <c r="A71" s="38">
        <v>16</v>
      </c>
      <c r="B71" s="53"/>
      <c r="C71" s="54"/>
      <c r="D71" s="55"/>
      <c r="E71" s="53"/>
      <c r="F71" s="40" t="str">
        <f t="shared" si="1"/>
        <v/>
      </c>
      <c r="G71" s="84"/>
      <c r="H71" s="54"/>
      <c r="I71" s="54"/>
      <c r="J71" s="55"/>
      <c r="K71" s="54"/>
      <c r="L71" s="54"/>
      <c r="M71" s="55"/>
      <c r="N71" s="54"/>
      <c r="O71" s="63"/>
      <c r="P71" s="54"/>
      <c r="Q71" s="54"/>
      <c r="R71" s="54"/>
      <c r="S71" s="64"/>
      <c r="T71" s="39" t="str">
        <f t="shared" si="0"/>
        <v/>
      </c>
    </row>
    <row r="72" spans="1:20" x14ac:dyDescent="0.35">
      <c r="A72" s="38">
        <v>17</v>
      </c>
      <c r="B72" s="53"/>
      <c r="C72" s="54"/>
      <c r="D72" s="55"/>
      <c r="E72" s="53"/>
      <c r="F72" s="40" t="str">
        <f t="shared" si="1"/>
        <v/>
      </c>
      <c r="G72" s="84"/>
      <c r="H72" s="54"/>
      <c r="I72" s="54"/>
      <c r="J72" s="55"/>
      <c r="K72" s="54"/>
      <c r="L72" s="54"/>
      <c r="M72" s="55"/>
      <c r="N72" s="54"/>
      <c r="O72" s="63"/>
      <c r="P72" s="54"/>
      <c r="Q72" s="54"/>
      <c r="R72" s="54"/>
      <c r="S72" s="64"/>
      <c r="T72" s="39" t="str">
        <f t="shared" si="0"/>
        <v/>
      </c>
    </row>
    <row r="73" spans="1:20" x14ac:dyDescent="0.35">
      <c r="A73" s="38">
        <v>18</v>
      </c>
      <c r="B73" s="53"/>
      <c r="C73" s="54"/>
      <c r="D73" s="55"/>
      <c r="E73" s="53"/>
      <c r="F73" s="40" t="str">
        <f t="shared" si="1"/>
        <v/>
      </c>
      <c r="G73" s="84"/>
      <c r="H73" s="54"/>
      <c r="I73" s="54"/>
      <c r="J73" s="55"/>
      <c r="K73" s="54"/>
      <c r="L73" s="54"/>
      <c r="M73" s="55"/>
      <c r="N73" s="54"/>
      <c r="O73" s="63"/>
      <c r="P73" s="54"/>
      <c r="Q73" s="54"/>
      <c r="R73" s="54"/>
      <c r="S73" s="64"/>
      <c r="T73" s="39" t="str">
        <f t="shared" si="0"/>
        <v/>
      </c>
    </row>
    <row r="74" spans="1:20" x14ac:dyDescent="0.35">
      <c r="A74" s="38">
        <v>19</v>
      </c>
      <c r="B74" s="53"/>
      <c r="C74" s="54"/>
      <c r="D74" s="55"/>
      <c r="E74" s="53"/>
      <c r="F74" s="40" t="str">
        <f t="shared" si="1"/>
        <v/>
      </c>
      <c r="G74" s="84"/>
      <c r="H74" s="54"/>
      <c r="I74" s="54"/>
      <c r="J74" s="55"/>
      <c r="K74" s="54"/>
      <c r="L74" s="54"/>
      <c r="M74" s="55"/>
      <c r="N74" s="54"/>
      <c r="O74" s="63"/>
      <c r="P74" s="54"/>
      <c r="Q74" s="54"/>
      <c r="R74" s="54"/>
      <c r="S74" s="64"/>
      <c r="T74" s="39" t="str">
        <f t="shared" si="0"/>
        <v/>
      </c>
    </row>
    <row r="75" spans="1:20" x14ac:dyDescent="0.35">
      <c r="A75" s="38">
        <v>20</v>
      </c>
      <c r="B75" s="53"/>
      <c r="C75" s="54"/>
      <c r="D75" s="55"/>
      <c r="E75" s="53"/>
      <c r="F75" s="40" t="str">
        <f t="shared" si="1"/>
        <v/>
      </c>
      <c r="G75" s="84"/>
      <c r="H75" s="54"/>
      <c r="I75" s="54"/>
      <c r="J75" s="55"/>
      <c r="K75" s="54"/>
      <c r="L75" s="54"/>
      <c r="M75" s="55"/>
      <c r="N75" s="54"/>
      <c r="O75" s="63"/>
      <c r="P75" s="54"/>
      <c r="Q75" s="54"/>
      <c r="R75" s="54"/>
      <c r="S75" s="64"/>
      <c r="T75" s="39" t="str">
        <f t="shared" si="0"/>
        <v/>
      </c>
    </row>
    <row r="76" spans="1:20" x14ac:dyDescent="0.35">
      <c r="A76" s="38">
        <v>21</v>
      </c>
      <c r="B76" s="53"/>
      <c r="C76" s="54"/>
      <c r="D76" s="55"/>
      <c r="E76" s="53"/>
      <c r="F76" s="40" t="str">
        <f t="shared" si="1"/>
        <v/>
      </c>
      <c r="G76" s="84"/>
      <c r="H76" s="54"/>
      <c r="I76" s="54"/>
      <c r="J76" s="55"/>
      <c r="K76" s="54"/>
      <c r="L76" s="54"/>
      <c r="M76" s="55"/>
      <c r="N76" s="54"/>
      <c r="O76" s="63"/>
      <c r="P76" s="54"/>
      <c r="Q76" s="54"/>
      <c r="R76" s="54"/>
      <c r="S76" s="64"/>
      <c r="T76" s="39" t="str">
        <f t="shared" si="0"/>
        <v/>
      </c>
    </row>
    <row r="77" spans="1:20" x14ac:dyDescent="0.35">
      <c r="A77" s="38">
        <v>22</v>
      </c>
      <c r="B77" s="53"/>
      <c r="C77" s="54"/>
      <c r="D77" s="55"/>
      <c r="E77" s="53"/>
      <c r="F77" s="40" t="str">
        <f t="shared" si="1"/>
        <v/>
      </c>
      <c r="G77" s="84"/>
      <c r="H77" s="54"/>
      <c r="I77" s="54"/>
      <c r="J77" s="55"/>
      <c r="K77" s="54"/>
      <c r="L77" s="54"/>
      <c r="M77" s="55"/>
      <c r="N77" s="54"/>
      <c r="O77" s="63"/>
      <c r="P77" s="54"/>
      <c r="Q77" s="54"/>
      <c r="R77" s="54"/>
      <c r="S77" s="64"/>
      <c r="T77" s="39" t="str">
        <f t="shared" si="0"/>
        <v/>
      </c>
    </row>
    <row r="78" spans="1:20" x14ac:dyDescent="0.35">
      <c r="A78" s="38">
        <v>23</v>
      </c>
      <c r="B78" s="53"/>
      <c r="C78" s="54"/>
      <c r="D78" s="55"/>
      <c r="E78" s="53"/>
      <c r="F78" s="40" t="str">
        <f t="shared" si="1"/>
        <v/>
      </c>
      <c r="G78" s="84"/>
      <c r="H78" s="54"/>
      <c r="I78" s="54"/>
      <c r="J78" s="55"/>
      <c r="K78" s="54"/>
      <c r="L78" s="54"/>
      <c r="M78" s="55"/>
      <c r="N78" s="54"/>
      <c r="O78" s="63"/>
      <c r="P78" s="54"/>
      <c r="Q78" s="54"/>
      <c r="R78" s="54"/>
      <c r="S78" s="64"/>
      <c r="T78" s="39" t="str">
        <f t="shared" si="0"/>
        <v/>
      </c>
    </row>
    <row r="79" spans="1:20" x14ac:dyDescent="0.35">
      <c r="A79" s="38">
        <v>24</v>
      </c>
      <c r="B79" s="53"/>
      <c r="C79" s="54"/>
      <c r="D79" s="55"/>
      <c r="E79" s="53"/>
      <c r="F79" s="40" t="str">
        <f t="shared" si="1"/>
        <v/>
      </c>
      <c r="G79" s="84"/>
      <c r="H79" s="54"/>
      <c r="I79" s="54"/>
      <c r="J79" s="55"/>
      <c r="K79" s="54"/>
      <c r="L79" s="54"/>
      <c r="M79" s="55"/>
      <c r="N79" s="54"/>
      <c r="O79" s="63"/>
      <c r="P79" s="54"/>
      <c r="Q79" s="54"/>
      <c r="R79" s="54"/>
      <c r="S79" s="64"/>
      <c r="T79" s="39" t="str">
        <f t="shared" si="0"/>
        <v/>
      </c>
    </row>
    <row r="80" spans="1:20" x14ac:dyDescent="0.35">
      <c r="A80" s="38">
        <v>25</v>
      </c>
      <c r="B80" s="53"/>
      <c r="C80" s="54"/>
      <c r="D80" s="55"/>
      <c r="E80" s="53"/>
      <c r="F80" s="40" t="str">
        <f t="shared" si="1"/>
        <v/>
      </c>
      <c r="G80" s="84"/>
      <c r="H80" s="54"/>
      <c r="I80" s="54"/>
      <c r="J80" s="55"/>
      <c r="K80" s="54"/>
      <c r="L80" s="54"/>
      <c r="M80" s="55"/>
      <c r="N80" s="54"/>
      <c r="O80" s="63"/>
      <c r="P80" s="54"/>
      <c r="Q80" s="54"/>
      <c r="R80" s="54"/>
      <c r="S80" s="64"/>
      <c r="T80" s="39" t="str">
        <f t="shared" si="0"/>
        <v/>
      </c>
    </row>
    <row r="81" spans="1:20" x14ac:dyDescent="0.35">
      <c r="A81" s="38">
        <v>26</v>
      </c>
      <c r="B81" s="53"/>
      <c r="C81" s="54"/>
      <c r="D81" s="55"/>
      <c r="E81" s="53"/>
      <c r="F81" s="40" t="str">
        <f t="shared" si="1"/>
        <v/>
      </c>
      <c r="G81" s="84"/>
      <c r="H81" s="54"/>
      <c r="I81" s="54"/>
      <c r="J81" s="55"/>
      <c r="K81" s="54"/>
      <c r="L81" s="54"/>
      <c r="M81" s="55"/>
      <c r="N81" s="54"/>
      <c r="O81" s="63"/>
      <c r="P81" s="54"/>
      <c r="Q81" s="54"/>
      <c r="R81" s="54"/>
      <c r="S81" s="64"/>
      <c r="T81" s="39" t="str">
        <f t="shared" si="0"/>
        <v/>
      </c>
    </row>
    <row r="82" spans="1:20" x14ac:dyDescent="0.35">
      <c r="A82" s="38">
        <v>27</v>
      </c>
      <c r="B82" s="53"/>
      <c r="C82" s="54"/>
      <c r="D82" s="55"/>
      <c r="E82" s="53"/>
      <c r="F82" s="40" t="str">
        <f t="shared" si="1"/>
        <v/>
      </c>
      <c r="G82" s="84"/>
      <c r="H82" s="54"/>
      <c r="I82" s="54"/>
      <c r="J82" s="55"/>
      <c r="K82" s="54"/>
      <c r="L82" s="54"/>
      <c r="M82" s="55"/>
      <c r="N82" s="54"/>
      <c r="O82" s="63"/>
      <c r="P82" s="54"/>
      <c r="Q82" s="54"/>
      <c r="R82" s="54"/>
      <c r="S82" s="64"/>
      <c r="T82" s="39" t="str">
        <f t="shared" si="0"/>
        <v/>
      </c>
    </row>
    <row r="83" spans="1:20" x14ac:dyDescent="0.35">
      <c r="A83" s="38">
        <v>28</v>
      </c>
      <c r="B83" s="53"/>
      <c r="C83" s="54"/>
      <c r="D83" s="55"/>
      <c r="E83" s="53"/>
      <c r="F83" s="40" t="str">
        <f t="shared" si="1"/>
        <v/>
      </c>
      <c r="G83" s="84"/>
      <c r="H83" s="54"/>
      <c r="I83" s="54"/>
      <c r="J83" s="55"/>
      <c r="K83" s="54"/>
      <c r="L83" s="54"/>
      <c r="M83" s="55"/>
      <c r="N83" s="54"/>
      <c r="O83" s="63"/>
      <c r="P83" s="54"/>
      <c r="Q83" s="54"/>
      <c r="R83" s="54"/>
      <c r="S83" s="64"/>
      <c r="T83" s="39" t="str">
        <f t="shared" si="0"/>
        <v/>
      </c>
    </row>
    <row r="84" spans="1:20" x14ac:dyDescent="0.35">
      <c r="A84" s="38">
        <v>29</v>
      </c>
      <c r="B84" s="53"/>
      <c r="C84" s="54"/>
      <c r="D84" s="55"/>
      <c r="E84" s="53"/>
      <c r="F84" s="40" t="str">
        <f t="shared" si="1"/>
        <v/>
      </c>
      <c r="G84" s="84"/>
      <c r="H84" s="54"/>
      <c r="I84" s="54"/>
      <c r="J84" s="55"/>
      <c r="K84" s="54"/>
      <c r="L84" s="54"/>
      <c r="M84" s="55"/>
      <c r="N84" s="54"/>
      <c r="O84" s="63"/>
      <c r="P84" s="54"/>
      <c r="Q84" s="54"/>
      <c r="R84" s="54"/>
      <c r="S84" s="64"/>
      <c r="T84" s="39" t="str">
        <f t="shared" si="0"/>
        <v/>
      </c>
    </row>
    <row r="85" spans="1:20" ht="15" thickBot="1" x14ac:dyDescent="0.4">
      <c r="A85" s="38">
        <v>30</v>
      </c>
      <c r="B85" s="53"/>
      <c r="C85" s="54"/>
      <c r="D85" s="55"/>
      <c r="E85" s="53"/>
      <c r="F85" s="40" t="str">
        <f t="shared" si="1"/>
        <v/>
      </c>
      <c r="G85" s="84"/>
      <c r="H85" s="54"/>
      <c r="I85" s="54"/>
      <c r="J85" s="55"/>
      <c r="K85" s="54"/>
      <c r="L85" s="54"/>
      <c r="M85" s="55"/>
      <c r="N85" s="54"/>
      <c r="O85" s="63"/>
      <c r="P85" s="54"/>
      <c r="Q85" s="54"/>
      <c r="R85" s="54"/>
      <c r="S85" s="65"/>
      <c r="T85" s="39" t="str">
        <f t="shared" si="0"/>
        <v/>
      </c>
    </row>
    <row r="86" spans="1:20" ht="15" thickBot="1" x14ac:dyDescent="0.4">
      <c r="A86" s="41"/>
      <c r="B86" s="41"/>
      <c r="C86" s="41"/>
      <c r="D86" s="41"/>
      <c r="E86" s="41"/>
      <c r="F86" s="41"/>
      <c r="G86" s="41"/>
      <c r="H86" s="41"/>
      <c r="I86" s="41"/>
      <c r="J86" s="41"/>
      <c r="K86" s="41"/>
      <c r="L86" s="41"/>
      <c r="M86" s="42"/>
      <c r="N86" s="42"/>
      <c r="O86" s="42"/>
      <c r="P86" s="42"/>
      <c r="Q86" s="42"/>
      <c r="R86" s="42"/>
      <c r="S86" s="43" t="s">
        <v>37</v>
      </c>
      <c r="T86" s="74">
        <f>IF(COUNTA(C56:C85)=B39,IF((COUNTIF(H56:H85,"Yes")=$B$47),SUM(T56:T85),"Please double check the incremental hires indicated (column G)."),"Please double check you have filled the details for all interns who accepted job offers.")</f>
        <v>0</v>
      </c>
    </row>
    <row r="88" spans="1:20" ht="14.15" customHeight="1" x14ac:dyDescent="0.35">
      <c r="A88" s="112" t="s">
        <v>58</v>
      </c>
      <c r="B88" s="113"/>
      <c r="C88" s="113"/>
      <c r="D88" s="113"/>
      <c r="E88" s="113"/>
      <c r="F88" s="114"/>
      <c r="G88" s="21"/>
      <c r="H88" s="21"/>
      <c r="I88" s="7"/>
      <c r="J88" s="7"/>
      <c r="K88" s="7"/>
      <c r="L88" s="7"/>
      <c r="M88" s="7"/>
      <c r="N88" s="7"/>
      <c r="O88" s="7"/>
      <c r="P88" s="7"/>
      <c r="Q88" s="7"/>
      <c r="R88" s="7"/>
      <c r="S88" s="7"/>
    </row>
    <row r="89" spans="1:20" ht="75" customHeight="1" x14ac:dyDescent="0.35">
      <c r="A89" s="115" t="s">
        <v>38</v>
      </c>
      <c r="B89" s="116"/>
      <c r="C89" s="116"/>
      <c r="D89" s="116"/>
      <c r="E89" s="116"/>
      <c r="F89" s="116"/>
      <c r="G89" s="72"/>
      <c r="H89" s="72"/>
    </row>
    <row r="90" spans="1:20" ht="101.25" customHeight="1" x14ac:dyDescent="0.35">
      <c r="A90" s="117" t="s">
        <v>25</v>
      </c>
      <c r="B90" s="118"/>
      <c r="C90" s="118"/>
      <c r="D90" s="118"/>
      <c r="E90" s="118"/>
      <c r="F90" s="119"/>
      <c r="G90" s="75"/>
      <c r="H90" s="75"/>
    </row>
    <row r="93" spans="1:20" x14ac:dyDescent="0.35">
      <c r="A93" s="112" t="s">
        <v>5</v>
      </c>
      <c r="B93" s="113"/>
      <c r="C93" s="113"/>
      <c r="D93" s="113"/>
      <c r="E93" s="113"/>
      <c r="F93" s="114"/>
      <c r="G93" s="21"/>
      <c r="H93" s="21"/>
      <c r="I93" s="48"/>
      <c r="J93" s="48"/>
      <c r="K93" s="48"/>
      <c r="L93" s="48"/>
    </row>
    <row r="94" spans="1:20" ht="70.5" customHeight="1" x14ac:dyDescent="0.35">
      <c r="A94" s="120" t="s">
        <v>6</v>
      </c>
      <c r="B94" s="120"/>
      <c r="C94" s="120"/>
      <c r="D94" s="120"/>
      <c r="E94" s="120"/>
      <c r="F94" s="120"/>
      <c r="G94" s="83"/>
      <c r="H94" s="52"/>
      <c r="I94" s="52"/>
      <c r="J94" s="52"/>
      <c r="K94" s="44"/>
      <c r="L94" s="44"/>
    </row>
    <row r="95" spans="1:20" ht="16.5" x14ac:dyDescent="0.35">
      <c r="A95" s="131"/>
      <c r="B95" s="131"/>
      <c r="C95" s="131"/>
      <c r="D95" s="131"/>
      <c r="E95" s="131"/>
      <c r="F95" s="131"/>
      <c r="G95" s="85"/>
      <c r="H95" s="85"/>
      <c r="I95" s="85"/>
      <c r="J95" s="85"/>
      <c r="K95" s="45"/>
      <c r="L95" s="45"/>
    </row>
    <row r="96" spans="1:20" x14ac:dyDescent="0.35">
      <c r="A96" s="123" t="s">
        <v>7</v>
      </c>
      <c r="B96" s="123"/>
      <c r="C96" s="123"/>
      <c r="D96" s="8"/>
      <c r="E96" s="8"/>
      <c r="F96" s="8"/>
      <c r="G96" s="8"/>
      <c r="H96" s="8"/>
      <c r="I96" s="8"/>
      <c r="J96" s="8"/>
      <c r="K96" s="8"/>
      <c r="L96" s="8"/>
    </row>
    <row r="97" spans="1:12" x14ac:dyDescent="0.35">
      <c r="A97" s="8"/>
      <c r="B97" s="6"/>
      <c r="C97" s="6"/>
      <c r="D97" s="6"/>
      <c r="E97" s="8"/>
      <c r="F97" s="8"/>
      <c r="G97" s="8"/>
      <c r="H97" s="8"/>
      <c r="I97" s="8"/>
      <c r="J97" s="8"/>
      <c r="K97" s="8"/>
      <c r="L97" s="8"/>
    </row>
    <row r="98" spans="1:12" x14ac:dyDescent="0.35">
      <c r="A98" s="6"/>
      <c r="B98" s="6"/>
      <c r="C98" s="6"/>
      <c r="D98" s="6"/>
      <c r="E98" s="8"/>
      <c r="F98" s="8"/>
      <c r="G98" s="8"/>
      <c r="H98" s="76"/>
      <c r="I98" s="8"/>
      <c r="J98" s="8"/>
      <c r="K98" s="8"/>
      <c r="L98" s="8"/>
    </row>
    <row r="99" spans="1:12" x14ac:dyDescent="0.35">
      <c r="A99" s="124"/>
      <c r="B99" s="124"/>
      <c r="C99" s="6"/>
      <c r="D99" s="6"/>
      <c r="E99" s="124"/>
      <c r="F99" s="124"/>
      <c r="G99" s="77"/>
      <c r="H99" s="77"/>
      <c r="K99" s="11"/>
      <c r="L99" s="11"/>
    </row>
    <row r="100" spans="1:12" x14ac:dyDescent="0.35">
      <c r="A100" s="125" t="s">
        <v>8</v>
      </c>
      <c r="B100" s="125"/>
      <c r="C100" s="6"/>
      <c r="D100" s="6"/>
      <c r="E100" s="125" t="s">
        <v>9</v>
      </c>
      <c r="F100" s="125"/>
      <c r="G100" s="77"/>
      <c r="H100" s="77"/>
      <c r="I100" s="8"/>
      <c r="J100" s="8"/>
      <c r="K100" s="11"/>
      <c r="L100" s="11"/>
    </row>
    <row r="101" spans="1:12" x14ac:dyDescent="0.35">
      <c r="A101" s="10"/>
      <c r="B101" s="10"/>
      <c r="C101" s="10"/>
      <c r="D101" s="10"/>
      <c r="E101" s="12"/>
      <c r="F101" s="10"/>
      <c r="G101" s="78"/>
      <c r="H101" s="78"/>
      <c r="I101" s="8"/>
      <c r="J101" s="8"/>
      <c r="K101" s="10"/>
      <c r="L101" s="10"/>
    </row>
    <row r="102" spans="1:12" x14ac:dyDescent="0.35">
      <c r="A102" s="124"/>
      <c r="B102" s="124"/>
      <c r="C102" s="6"/>
      <c r="D102" s="6"/>
      <c r="E102" s="124"/>
      <c r="F102" s="124"/>
      <c r="G102" s="77"/>
      <c r="H102" s="77"/>
      <c r="I102" s="8"/>
      <c r="J102" s="8"/>
      <c r="K102" s="11"/>
      <c r="L102" s="11"/>
    </row>
    <row r="103" spans="1:12" x14ac:dyDescent="0.35">
      <c r="A103" s="125" t="s">
        <v>10</v>
      </c>
      <c r="B103" s="125"/>
      <c r="C103" s="6"/>
      <c r="D103" s="6"/>
      <c r="E103" s="125" t="s">
        <v>11</v>
      </c>
      <c r="F103" s="125"/>
      <c r="G103" s="77"/>
      <c r="H103" s="77"/>
      <c r="I103" s="8"/>
      <c r="J103" s="8"/>
      <c r="K103" s="11"/>
      <c r="L103" s="11"/>
    </row>
    <row r="104" spans="1:12" x14ac:dyDescent="0.35">
      <c r="A104" s="10"/>
      <c r="B104" s="10"/>
      <c r="C104" s="13"/>
      <c r="D104" s="9"/>
      <c r="E104" s="9"/>
      <c r="F104" s="10"/>
      <c r="G104" s="78"/>
      <c r="H104" s="78"/>
      <c r="I104" s="8"/>
      <c r="J104" s="8"/>
      <c r="K104" s="13"/>
      <c r="L104" s="13"/>
    </row>
    <row r="105" spans="1:12" x14ac:dyDescent="0.35">
      <c r="A105" s="124"/>
      <c r="B105" s="124"/>
      <c r="C105" s="6"/>
      <c r="D105" s="6"/>
      <c r="E105" s="124"/>
      <c r="F105" s="124"/>
      <c r="G105" s="77"/>
      <c r="H105" s="77"/>
      <c r="I105" s="8"/>
      <c r="J105" s="8"/>
      <c r="K105" s="14"/>
      <c r="L105" s="14"/>
    </row>
    <row r="106" spans="1:12" x14ac:dyDescent="0.35">
      <c r="A106" s="125" t="s">
        <v>12</v>
      </c>
      <c r="B106" s="125"/>
      <c r="C106" s="6"/>
      <c r="D106" s="6"/>
      <c r="E106" s="125" t="s">
        <v>13</v>
      </c>
      <c r="F106" s="125"/>
      <c r="G106" s="11"/>
      <c r="H106" s="77"/>
      <c r="I106" s="8"/>
      <c r="J106" s="8"/>
      <c r="K106" s="47"/>
      <c r="L106" s="47"/>
    </row>
    <row r="107" spans="1:12" x14ac:dyDescent="0.35">
      <c r="A107" s="126"/>
      <c r="B107" s="126"/>
      <c r="C107" s="126"/>
      <c r="D107" s="126"/>
      <c r="E107" s="12"/>
      <c r="F107" s="10"/>
      <c r="G107" s="10"/>
      <c r="H107" s="78"/>
      <c r="I107" s="8"/>
      <c r="J107" s="8"/>
      <c r="K107" s="10"/>
      <c r="L107" s="10"/>
    </row>
    <row r="108" spans="1:12" x14ac:dyDescent="0.35">
      <c r="A108" s="127"/>
      <c r="B108" s="127"/>
      <c r="C108" s="127"/>
      <c r="D108" s="127"/>
      <c r="E108" s="12"/>
      <c r="F108" s="10"/>
      <c r="G108" s="10"/>
      <c r="H108" s="10"/>
      <c r="I108" s="10"/>
      <c r="J108" s="10"/>
      <c r="K108" s="10"/>
      <c r="L108" s="10"/>
    </row>
    <row r="109" spans="1:12" x14ac:dyDescent="0.35">
      <c r="A109" s="14"/>
      <c r="B109" s="14"/>
      <c r="C109" s="14"/>
      <c r="D109" s="14"/>
      <c r="E109" s="12"/>
      <c r="F109" s="12"/>
      <c r="G109" s="12"/>
      <c r="H109" s="12"/>
      <c r="I109" s="12"/>
      <c r="J109" s="12"/>
      <c r="K109" s="12"/>
      <c r="L109" s="12"/>
    </row>
    <row r="110" spans="1:12" x14ac:dyDescent="0.35">
      <c r="A110" s="123" t="s">
        <v>14</v>
      </c>
      <c r="B110" s="123"/>
      <c r="C110" s="123"/>
      <c r="D110" s="123"/>
      <c r="E110" s="8"/>
      <c r="F110" s="8"/>
      <c r="G110" s="8"/>
      <c r="H110" s="8"/>
      <c r="I110" s="8"/>
      <c r="J110" s="8"/>
      <c r="K110" s="8"/>
      <c r="L110" s="8"/>
    </row>
    <row r="111" spans="1:12" x14ac:dyDescent="0.35">
      <c r="A111" s="8"/>
      <c r="B111" s="8"/>
      <c r="C111" s="8"/>
      <c r="D111" s="8"/>
      <c r="E111" s="8"/>
      <c r="F111" s="8"/>
      <c r="G111" s="8"/>
      <c r="H111" s="8"/>
      <c r="I111" s="8"/>
      <c r="J111" s="8"/>
      <c r="K111" s="8"/>
      <c r="L111" s="8"/>
    </row>
    <row r="112" spans="1:12" x14ac:dyDescent="0.35">
      <c r="A112" s="8"/>
      <c r="B112" s="8"/>
      <c r="C112" s="8"/>
      <c r="D112" s="8"/>
      <c r="E112" s="8"/>
      <c r="F112" s="8"/>
      <c r="G112" s="8"/>
      <c r="H112" s="8"/>
      <c r="I112" s="8"/>
      <c r="J112" s="8"/>
      <c r="K112" s="8"/>
      <c r="L112" s="8"/>
    </row>
    <row r="113" spans="1:12" x14ac:dyDescent="0.35">
      <c r="A113" s="124"/>
      <c r="B113" s="124"/>
      <c r="C113" s="6"/>
      <c r="D113" s="6"/>
      <c r="E113" s="124"/>
      <c r="F113" s="124"/>
      <c r="G113" s="77"/>
      <c r="H113" s="77"/>
      <c r="K113" s="11"/>
      <c r="L113" s="11"/>
    </row>
    <row r="114" spans="1:12" x14ac:dyDescent="0.35">
      <c r="A114" s="125" t="s">
        <v>8</v>
      </c>
      <c r="B114" s="125"/>
      <c r="C114" s="6"/>
      <c r="D114" s="6"/>
      <c r="E114" s="125" t="s">
        <v>9</v>
      </c>
      <c r="F114" s="125"/>
      <c r="G114" s="77"/>
      <c r="H114" s="77"/>
      <c r="I114" s="8"/>
      <c r="J114" s="8"/>
      <c r="K114" s="11"/>
      <c r="L114" s="11"/>
    </row>
    <row r="115" spans="1:12" x14ac:dyDescent="0.35">
      <c r="A115" s="10"/>
      <c r="B115" s="10"/>
      <c r="C115" s="10"/>
      <c r="D115" s="10"/>
      <c r="E115" s="12"/>
      <c r="F115" s="10"/>
      <c r="G115" s="78"/>
      <c r="H115" s="78"/>
      <c r="I115" s="8"/>
      <c r="J115" s="8"/>
      <c r="K115" s="10"/>
      <c r="L115" s="10"/>
    </row>
    <row r="116" spans="1:12" x14ac:dyDescent="0.35">
      <c r="A116" s="124"/>
      <c r="B116" s="124"/>
      <c r="C116" s="6"/>
      <c r="D116" s="6"/>
      <c r="E116" s="124"/>
      <c r="F116" s="124"/>
      <c r="G116" s="77"/>
      <c r="H116" s="77"/>
      <c r="I116" s="8"/>
      <c r="J116" s="8"/>
      <c r="K116" s="11"/>
      <c r="L116" s="11"/>
    </row>
    <row r="117" spans="1:12" x14ac:dyDescent="0.35">
      <c r="A117" s="125" t="s">
        <v>10</v>
      </c>
      <c r="B117" s="125"/>
      <c r="C117" s="6"/>
      <c r="D117" s="6"/>
      <c r="E117" s="125" t="s">
        <v>11</v>
      </c>
      <c r="F117" s="125"/>
      <c r="G117" s="77"/>
      <c r="H117" s="77"/>
      <c r="I117" s="8"/>
      <c r="J117" s="8"/>
      <c r="K117" s="11"/>
      <c r="L117" s="11"/>
    </row>
    <row r="118" spans="1:12" x14ac:dyDescent="0.35">
      <c r="A118" s="10"/>
      <c r="B118" s="10"/>
      <c r="C118" s="13"/>
      <c r="D118" s="9"/>
      <c r="E118" s="9"/>
      <c r="F118" s="10"/>
      <c r="G118" s="78"/>
      <c r="H118" s="78"/>
      <c r="I118" s="8"/>
      <c r="J118" s="8"/>
      <c r="K118" s="13"/>
      <c r="L118" s="13"/>
    </row>
    <row r="119" spans="1:12" x14ac:dyDescent="0.35">
      <c r="A119" s="124"/>
      <c r="B119" s="124"/>
      <c r="C119" s="6"/>
      <c r="D119" s="6"/>
      <c r="E119" s="124"/>
      <c r="F119" s="124"/>
      <c r="G119" s="77"/>
      <c r="H119" s="77"/>
      <c r="I119" s="8"/>
      <c r="J119" s="8"/>
      <c r="K119" s="14"/>
      <c r="L119" s="14"/>
    </row>
    <row r="120" spans="1:12" x14ac:dyDescent="0.35">
      <c r="A120" s="125" t="s">
        <v>12</v>
      </c>
      <c r="B120" s="125"/>
      <c r="C120" s="6"/>
      <c r="D120" s="6"/>
      <c r="E120" s="125" t="s">
        <v>13</v>
      </c>
      <c r="F120" s="125"/>
      <c r="G120" s="11"/>
      <c r="H120" s="77"/>
      <c r="I120" s="8"/>
      <c r="J120" s="8"/>
      <c r="K120" s="47"/>
      <c r="L120" s="47"/>
    </row>
    <row r="121" spans="1:12" ht="16.5" x14ac:dyDescent="0.35">
      <c r="A121" s="129"/>
      <c r="B121" s="129"/>
      <c r="C121" s="129"/>
      <c r="D121" s="129"/>
      <c r="E121" s="12"/>
      <c r="F121" s="10"/>
      <c r="G121" s="10"/>
      <c r="H121" s="10"/>
      <c r="I121" s="10"/>
      <c r="J121" s="10"/>
      <c r="K121" s="10"/>
      <c r="L121" s="10"/>
    </row>
    <row r="122" spans="1:12" x14ac:dyDescent="0.35">
      <c r="A122" s="128" t="s">
        <v>17</v>
      </c>
      <c r="B122" s="128"/>
      <c r="C122" s="128"/>
      <c r="D122" s="128"/>
      <c r="E122" s="128"/>
      <c r="F122" s="128"/>
      <c r="G122" s="128"/>
      <c r="H122" s="128"/>
      <c r="I122" s="128"/>
      <c r="J122" s="128"/>
      <c r="K122" s="12"/>
      <c r="L122" s="12"/>
    </row>
    <row r="123" spans="1:12" x14ac:dyDescent="0.35">
      <c r="A123" s="9"/>
      <c r="B123" s="9"/>
      <c r="C123" s="9"/>
      <c r="D123" s="9"/>
      <c r="E123" s="9"/>
      <c r="F123" s="9"/>
      <c r="G123" s="9"/>
      <c r="H123" s="9"/>
      <c r="I123" s="8"/>
      <c r="J123" s="8"/>
      <c r="K123" s="9"/>
      <c r="L123" s="9"/>
    </row>
    <row r="124" spans="1:12" x14ac:dyDescent="0.35">
      <c r="A124" s="130" t="s">
        <v>15</v>
      </c>
      <c r="B124" s="130"/>
      <c r="C124" s="130"/>
      <c r="D124" s="130"/>
      <c r="E124" s="130"/>
      <c r="F124" s="130"/>
      <c r="G124" s="79"/>
      <c r="H124" s="79"/>
      <c r="I124" s="8"/>
      <c r="J124" s="8"/>
      <c r="K124" s="49"/>
      <c r="L124" s="49"/>
    </row>
    <row r="125" spans="1:12" x14ac:dyDescent="0.35">
      <c r="A125" s="9"/>
      <c r="B125" s="9"/>
      <c r="C125" s="9"/>
      <c r="D125" s="9"/>
      <c r="E125" s="9"/>
      <c r="F125" s="9"/>
      <c r="G125" s="80"/>
      <c r="H125" s="80"/>
      <c r="I125" s="8"/>
      <c r="J125" s="8"/>
      <c r="K125" s="9"/>
      <c r="L125" s="9"/>
    </row>
    <row r="126" spans="1:12" x14ac:dyDescent="0.35">
      <c r="A126" s="124"/>
      <c r="B126" s="124"/>
      <c r="C126" s="6"/>
      <c r="D126" s="6"/>
      <c r="E126" s="124"/>
      <c r="F126" s="124"/>
      <c r="G126" s="77"/>
      <c r="H126" s="77"/>
      <c r="I126" s="8"/>
      <c r="J126" s="8"/>
      <c r="K126" s="11"/>
      <c r="L126" s="11"/>
    </row>
    <row r="127" spans="1:12" x14ac:dyDescent="0.35">
      <c r="A127" s="125" t="s">
        <v>10</v>
      </c>
      <c r="B127" s="125"/>
      <c r="C127" s="6"/>
      <c r="D127" s="6"/>
      <c r="E127" s="125" t="s">
        <v>9</v>
      </c>
      <c r="F127" s="125"/>
      <c r="G127" s="77"/>
      <c r="H127" s="77"/>
      <c r="I127" s="8"/>
      <c r="J127" s="8"/>
      <c r="K127" s="11"/>
      <c r="L127" s="11"/>
    </row>
    <row r="128" spans="1:12" x14ac:dyDescent="0.35">
      <c r="A128" s="11"/>
      <c r="B128" s="11"/>
      <c r="C128" s="11"/>
      <c r="D128" s="11"/>
      <c r="E128" s="9"/>
      <c r="F128" s="10"/>
      <c r="G128" s="78"/>
      <c r="H128" s="78"/>
      <c r="I128" s="11"/>
      <c r="J128" s="11"/>
      <c r="K128" s="11"/>
      <c r="L128" s="11"/>
    </row>
    <row r="129" spans="1:12" x14ac:dyDescent="0.35">
      <c r="A129" s="124"/>
      <c r="B129" s="124"/>
      <c r="C129" s="6"/>
      <c r="D129" s="6"/>
      <c r="E129" s="124"/>
      <c r="F129" s="124"/>
      <c r="G129" s="77"/>
      <c r="H129" s="77"/>
      <c r="I129" s="8"/>
      <c r="J129" s="8"/>
      <c r="K129" s="14"/>
      <c r="L129" s="14"/>
    </row>
    <row r="130" spans="1:12" x14ac:dyDescent="0.35">
      <c r="A130" s="125" t="s">
        <v>16</v>
      </c>
      <c r="B130" s="125"/>
      <c r="C130" s="6"/>
      <c r="D130" s="6"/>
      <c r="E130" s="125" t="s">
        <v>13</v>
      </c>
      <c r="F130" s="125"/>
      <c r="G130" s="77"/>
      <c r="H130" s="11"/>
      <c r="I130" s="8"/>
      <c r="J130" s="8"/>
      <c r="K130" s="47"/>
      <c r="L130" s="47"/>
    </row>
    <row r="131" spans="1:12" ht="16.5" x14ac:dyDescent="0.35">
      <c r="A131" s="15"/>
      <c r="B131" s="15"/>
      <c r="C131" s="15"/>
      <c r="D131" s="15"/>
      <c r="E131" s="16"/>
      <c r="F131" s="16"/>
      <c r="G131" s="16"/>
      <c r="H131" s="16"/>
      <c r="I131" s="15"/>
      <c r="J131" s="15"/>
      <c r="K131" s="15"/>
      <c r="L131" s="15"/>
    </row>
    <row r="132" spans="1:12" x14ac:dyDescent="0.35">
      <c r="K132" s="46"/>
      <c r="L132" s="46"/>
    </row>
  </sheetData>
  <sheetProtection algorithmName="SHA-512" hashValue="DMH3N2UYlUNn1Urcp4XSriwIwI3syCLrbTQcMzRbNzONTmC906WKmpbIxToxfmk2QV6WwCBhiqHAzaEWJmQeHw==" saltValue="3FnvZxB81OwMClLfPiPrxw==" spinCount="100000" sheet="1" formatCells="0" formatColumns="0" formatRows="0" insertRows="0" selectLockedCells="1" sort="0" autoFilter="0"/>
  <mergeCells count="62">
    <mergeCell ref="A95:F95"/>
    <mergeCell ref="A129:B129"/>
    <mergeCell ref="E129:F129"/>
    <mergeCell ref="A130:B130"/>
    <mergeCell ref="E130:F130"/>
    <mergeCell ref="A124:F124"/>
    <mergeCell ref="A126:B126"/>
    <mergeCell ref="E126:F126"/>
    <mergeCell ref="A127:B127"/>
    <mergeCell ref="E127:F127"/>
    <mergeCell ref="A122:J122"/>
    <mergeCell ref="A121:D121"/>
    <mergeCell ref="A113:B113"/>
    <mergeCell ref="E113:F113"/>
    <mergeCell ref="A114:B114"/>
    <mergeCell ref="E114:F114"/>
    <mergeCell ref="A116:B116"/>
    <mergeCell ref="E116:F116"/>
    <mergeCell ref="A117:B117"/>
    <mergeCell ref="E117:F117"/>
    <mergeCell ref="A119:B119"/>
    <mergeCell ref="E119:F119"/>
    <mergeCell ref="A120:B120"/>
    <mergeCell ref="E120:F120"/>
    <mergeCell ref="A107:D107"/>
    <mergeCell ref="A108:D108"/>
    <mergeCell ref="A110:D110"/>
    <mergeCell ref="A106:B106"/>
    <mergeCell ref="E106:F106"/>
    <mergeCell ref="A102:B102"/>
    <mergeCell ref="E102:F102"/>
    <mergeCell ref="A103:B103"/>
    <mergeCell ref="E103:F103"/>
    <mergeCell ref="A105:B105"/>
    <mergeCell ref="E105:F105"/>
    <mergeCell ref="A96:C96"/>
    <mergeCell ref="E99:F99"/>
    <mergeCell ref="E100:F100"/>
    <mergeCell ref="A99:B99"/>
    <mergeCell ref="A100:B100"/>
    <mergeCell ref="A50:T50"/>
    <mergeCell ref="B33:F33"/>
    <mergeCell ref="B34:F34"/>
    <mergeCell ref="B36:F36"/>
    <mergeCell ref="B35:F35"/>
    <mergeCell ref="A40:B40"/>
    <mergeCell ref="A88:F88"/>
    <mergeCell ref="A89:F89"/>
    <mergeCell ref="A90:F90"/>
    <mergeCell ref="A93:F93"/>
    <mergeCell ref="A94:F94"/>
    <mergeCell ref="A31:F31"/>
    <mergeCell ref="B26:C26"/>
    <mergeCell ref="A9:F9"/>
    <mergeCell ref="A14:F14"/>
    <mergeCell ref="A17:F17"/>
    <mergeCell ref="A22:F22"/>
    <mergeCell ref="A11:F11"/>
    <mergeCell ref="A13:F13"/>
    <mergeCell ref="A18:F18"/>
    <mergeCell ref="B24:C24"/>
    <mergeCell ref="A19:F19"/>
  </mergeCells>
  <conditionalFormatting sqref="T86">
    <cfRule type="cellIs" dxfId="1" priority="1" operator="equal">
      <formula>"Please double check the incremental hires indicated (column G)."</formula>
    </cfRule>
    <cfRule type="cellIs" dxfId="0" priority="2" operator="equal">
      <formula>"Please double check you have filled the details for all interns who accepted job offers."</formula>
    </cfRule>
  </conditionalFormatting>
  <dataValidations count="13">
    <dataValidation type="whole" allowBlank="1" showInputMessage="1" showErrorMessage="1" sqref="B38 B41" xr:uid="{A2D20656-1714-4E55-807C-BD8ED7972C86}">
      <formula1>2023</formula1>
      <formula2>2028</formula2>
    </dataValidation>
    <dataValidation type="list" showInputMessage="1" showErrorMessage="1" sqref="N57:N85" xr:uid="{A2EFC394-1CF9-47A8-B484-4FF6FA58A30E}">
      <formula1>"Contract,Permanent"</formula1>
    </dataValidation>
    <dataValidation type="date" allowBlank="1" showInputMessage="1" showErrorMessage="1" sqref="D56:D85" xr:uid="{F7D60BEF-CD57-47F0-B6D2-2798899E1CF5}">
      <formula1>45040</formula1>
      <formula2>46142</formula2>
    </dataValidation>
    <dataValidation type="whole" allowBlank="1" showInputMessage="1" showErrorMessage="1" error="Please enter the internship stipend per month, not for the full internship." sqref="S56" xr:uid="{A120D2BD-5DAF-4D41-B9DB-D905D1003608}">
      <formula1>0</formula1>
      <formula2>3000</formula2>
    </dataValidation>
    <dataValidation type="list" showInputMessage="1" showErrorMessage="1" sqref="I56:I85" xr:uid="{2E5D2711-46B5-4EF6-A607-24EFDD25ADE8}">
      <formula1>"Nanyang Polytechnic, Ngee Ann Polytechnic, Republic Polytechnic, Singapore Polytechnic, Temasek Polytechnic"</formula1>
    </dataValidation>
    <dataValidation type="decimal" allowBlank="1" showInputMessage="1" showErrorMessage="1" sqref="O56:O85" xr:uid="{390D8B2F-ED11-493D-B918-FA115A7110F8}">
      <formula1>12</formula1>
      <formula2>100</formula2>
    </dataValidation>
    <dataValidation type="list" allowBlank="1" showInputMessage="1" showErrorMessage="1" sqref="N56" xr:uid="{F9D5E2E5-9604-40E1-A933-4F9BA9D41259}">
      <formula1>"Contract,Permanent"</formula1>
    </dataValidation>
    <dataValidation type="date" allowBlank="1" showInputMessage="1" showErrorMessage="1" sqref="B24 E56:E85" xr:uid="{50C98B26-8D98-4125-8E6D-FB651204DF50}">
      <formula1>45040</formula1>
      <formula2>72799</formula2>
    </dataValidation>
    <dataValidation type="list" allowBlank="1" showInputMessage="1" showErrorMessage="1" sqref="L56:L85" xr:uid="{1D626C1A-D895-4AA0-85A3-267CFCE88748}">
      <formula1>"Year 1,Year 2,Year 3"</formula1>
    </dataValidation>
    <dataValidation type="textLength" operator="equal" allowBlank="1" showInputMessage="1" showErrorMessage="1" sqref="C56:C62" xr:uid="{0F836FD2-2D93-4840-BF90-91F68797B435}">
      <formula1>4</formula1>
    </dataValidation>
    <dataValidation type="list" allowBlank="1" showInputMessage="1" showErrorMessage="1" sqref="H56:H85" xr:uid="{A261AF8D-F4F8-423D-A469-E9EF0ACB49BA}">
      <formula1>"Yes,No"</formula1>
    </dataValidation>
    <dataValidation type="date" operator="lessThanOrEqual" allowBlank="1" showInputMessage="1" showErrorMessage="1" error="Job offers must be accepted with the host FI no later than 3 months after graduation from the polytechnic." sqref="M56:M85" xr:uid="{75039C11-B0DB-4E45-9112-77D78E373A2C}">
      <formula1>IF((COUNTBLANK(J56)=0),EDATE(J56,3),72799)</formula1>
    </dataValidation>
    <dataValidation type="date" allowBlank="1" showInputMessage="1" showErrorMessage="1" error="Job offers must be accepted with the host FI no later than 3 months after graduation from the polytechnic." sqref="J56:J85" xr:uid="{D4BF262C-10D0-4972-8B4D-2F107158B6E5}">
      <formula1>45040</formula1>
      <formula2>72799</formula2>
    </dataValidation>
  </dataValidations>
  <pageMargins left="0.7" right="0.7" top="0.75" bottom="0.75" header="0.3" footer="0.3"/>
  <pageSetup paperSize="9" scale="79"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Financial Centre Development</TermName>
          <TermId xmlns="http://schemas.microsoft.com/office/infopath/2007/PartnerControls">e84232c8-07dc-4da0-855f-615c60a2775e</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18</Value>
      <Value>3</Value>
      <Value>1</Value>
    </TaxCatchAll>
    <IconOverlay xmlns="http://schemas.microsoft.com/sharepoint/v4" xsi:nil="true"/>
    <Reference_x0020_ID xmlns="7365503a-253f-40c4-b605-931b5872d347" xsi:nil="true"/>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86c47f45-3406-42c4-a9a0-f1318f859c90</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Reference Materials</TermName>
          <TermId xmlns="http://schemas.microsoft.com/office/infopath/2007/PartnerControls">3f315016-5303-4a8c-924f-0d81ba7cd31b</TermId>
        </TermInfo>
      </Terms>
    </c569feee562949f193efcc6c33983d2e>
    <Document_x0020_Date xmlns="3a90f38b-cee7-4289-b705-21e4ceceb96b">2023-04-17T05:15:50+00:00</Document_x0020_Date>
    <_dlc_DocId xmlns="3a90f38b-cee7-4289-b705-21e4ceceb96b">2482f6d0-48e1-4d4e-a236-f8a56550286d</_dlc_DocId>
    <_dlc_DocIdUrl xmlns="3a90f38b-cee7-4289-b705-21e4ceceb96b">
      <Url>https://home.dms.mas.gov.sg/_layouts/15/MASGlobalID/DocAveRedirect.aspx?DocId=2482f6d0-48e1-4d4e-a236-f8a56550286d&amp;SiteID=ed9518ae-9bfe-46bb-b9f8-3d2e74ada921_39328dc2-bc42-43dd-85c1-3e575afc1a82</Url>
      <Description>2482f6d0-48e1-4d4e-a236-f8a56550286d</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F9DDF46D6714834DB3B1649B19C54437" ma:contentTypeVersion="13" ma:contentTypeDescription="Create a new document specific to MAS Team Collaboration." ma:contentTypeScope="" ma:versionID="78f0a52dc0b60a300ad41aca4f8431d8">
  <xsd:schema xmlns:xsd="http://www.w3.org/2001/XMLSchema" xmlns:xs="http://www.w3.org/2001/XMLSchema" xmlns:p="http://schemas.microsoft.com/office/2006/metadata/properties" xmlns:ns2="3a90f38b-cee7-4289-b705-21e4ceceb96b" xmlns:ns4="39328dc2-bc42-43dd-85c1-3e575afc1a82" xmlns:ns5="http://schemas.microsoft.com/sharepoint/v4" xmlns:ns6="7365503a-253f-40c4-b605-931b5872d347" targetNamespace="http://schemas.microsoft.com/office/2006/metadata/properties" ma:root="true" ma:fieldsID="b6167223214d58da8e5c9aba35a30ef1" ns2:_="" ns4:_="" ns5:_="" ns6:_="">
    <xsd:import namespace="3a90f38b-cee7-4289-b705-21e4ceceb96b"/>
    <xsd:import namespace="39328dc2-bc42-43dd-85c1-3e575afc1a82"/>
    <xsd:import namespace="http://schemas.microsoft.com/sharepoint/v4"/>
    <xsd:import namespace="7365503a-253f-40c4-b605-931b5872d347"/>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element ref="ns4:SharedWithUsers" minOccurs="0"/>
                <xsd:element ref="ns5:IconOverlay" minOccurs="0"/>
                <xsd:element ref="ns6:Referenc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e1e05152-af0f-443b-8546-e3e78a85e286}" ma:internalName="TaxCatchAll" ma:showField="CatchAllData"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e1e05152-af0f-443b-8546-e3e78a85e286}" ma:internalName="TaxCatchAllLabel" ma:readOnly="true" ma:showField="CatchAllDataLabel"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readOnly="false"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328dc2-bc42-43dd-85c1-3e575afc1a82"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65503a-253f-40c4-b605-931b5872d347" elementFormDefault="qualified">
    <xsd:import namespace="http://schemas.microsoft.com/office/2006/documentManagement/types"/>
    <xsd:import namespace="http://schemas.microsoft.com/office/infopath/2007/PartnerControls"/>
    <xsd:element name="Reference_x0020_ID" ma:index="34" nillable="true" ma:displayName="Reference ID" ma:hidden="true" ma:internalName="Reference_x0020_ID"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8E80FF00-C3FB-4019-BF53-C3D0BAB8B0D4}">
  <ds:schemaRefs>
    <ds:schemaRef ds:uri="http://schemas.microsoft.com/sharepoint/events"/>
  </ds:schemaRefs>
</ds:datastoreItem>
</file>

<file path=customXml/itemProps2.xml><?xml version="1.0" encoding="utf-8"?>
<ds:datastoreItem xmlns:ds="http://schemas.openxmlformats.org/officeDocument/2006/customXml" ds:itemID="{B09B7282-6EAC-4FBC-930C-88B0DB6B25FD}">
  <ds:schemaRefs>
    <ds:schemaRef ds:uri="http://schemas.microsoft.com/sharepoint/v3/contenttype/forms"/>
  </ds:schemaRefs>
</ds:datastoreItem>
</file>

<file path=customXml/itemProps3.xml><?xml version="1.0" encoding="utf-8"?>
<ds:datastoreItem xmlns:ds="http://schemas.openxmlformats.org/officeDocument/2006/customXml" ds:itemID="{33EC5550-A281-453F-8961-66E8B2257C9F}">
  <ds:schemaRefs>
    <ds:schemaRef ds:uri="http://www.w3.org/XML/1998/namespace"/>
    <ds:schemaRef ds:uri="7365503a-253f-40c4-b605-931b5872d347"/>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4"/>
    <ds:schemaRef ds:uri="39328dc2-bc42-43dd-85c1-3e575afc1a82"/>
    <ds:schemaRef ds:uri="3a90f38b-cee7-4289-b705-21e4ceceb96b"/>
    <ds:schemaRef ds:uri="http://purl.org/dc/dcmitype/"/>
  </ds:schemaRefs>
</ds:datastoreItem>
</file>

<file path=customXml/itemProps4.xml><?xml version="1.0" encoding="utf-8"?>
<ds:datastoreItem xmlns:ds="http://schemas.openxmlformats.org/officeDocument/2006/customXml" ds:itemID="{3BBEFD5E-E87A-44A7-B8DF-070A6D9DA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39328dc2-bc42-43dd-85c1-3e575afc1a82"/>
    <ds:schemaRef ds:uri="http://schemas.microsoft.com/sharepoint/v4"/>
    <ds:schemaRef ds:uri="7365503a-253f-40c4-b605-931b5872d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7390F61-18A2-4C2E-A204-49465436066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PTFS (Internships)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Sylvester TAN (MAS)</dc:creator>
  <cp:lastModifiedBy>Pei Lin LEONG (IBF)</cp:lastModifiedBy>
  <dcterms:created xsi:type="dcterms:W3CDTF">2023-02-07T07:44:31Z</dcterms:created>
  <dcterms:modified xsi:type="dcterms:W3CDTF">2023-09-04T07:42:12Z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803508-8490-4252-b331-d9b72689e942_Enabled">
    <vt:lpwstr>true</vt:lpwstr>
  </property>
  <property fmtid="{D5CDD505-2E9C-101B-9397-08002B2CF9AE}" pid="3" name="MSIP_Label_54803508-8490-4252-b331-d9b72689e942_SetDate">
    <vt:lpwstr>2023-02-07T07:51:33Z</vt:lpwstr>
  </property>
  <property fmtid="{D5CDD505-2E9C-101B-9397-08002B2CF9AE}" pid="4" name="MSIP_Label_54803508-8490-4252-b331-d9b72689e942_Method">
    <vt:lpwstr>Privileged</vt:lpwstr>
  </property>
  <property fmtid="{D5CDD505-2E9C-101B-9397-08002B2CF9AE}" pid="5" name="MSIP_Label_54803508-8490-4252-b331-d9b72689e942_Name">
    <vt:lpwstr>Non Sensitive_0</vt:lpwstr>
  </property>
  <property fmtid="{D5CDD505-2E9C-101B-9397-08002B2CF9AE}" pid="6" name="MSIP_Label_54803508-8490-4252-b331-d9b72689e942_SiteId">
    <vt:lpwstr>0b11c524-9a1c-4e1b-84cb-6336aefc2243</vt:lpwstr>
  </property>
  <property fmtid="{D5CDD505-2E9C-101B-9397-08002B2CF9AE}" pid="7" name="MSIP_Label_54803508-8490-4252-b331-d9b72689e942_ActionId">
    <vt:lpwstr>10bddaf0-8c5d-4589-bb75-db0acf79cf6b</vt:lpwstr>
  </property>
  <property fmtid="{D5CDD505-2E9C-101B-9397-08002B2CF9AE}" pid="8" name="MSIP_Label_54803508-8490-4252-b331-d9b72689e942_ContentBits">
    <vt:lpwstr>0</vt:lpwstr>
  </property>
  <property fmtid="{D5CDD505-2E9C-101B-9397-08002B2CF9AE}" pid="9" name="ContentTypeId">
    <vt:lpwstr>0x0101003618E443DE96424ABE734F4442FBF2B30100F9DDF46D6714834DB3B1649B19C54437</vt:lpwstr>
  </property>
  <property fmtid="{D5CDD505-2E9C-101B-9397-08002B2CF9AE}" pid="10" name="kfb1d384101645d79dfb3e1eb6303efc">
    <vt:lpwstr/>
  </property>
  <property fmtid="{D5CDD505-2E9C-101B-9397-08002B2CF9AE}" pid="11" name="Projects">
    <vt:lpwstr/>
  </property>
  <property fmtid="{D5CDD505-2E9C-101B-9397-08002B2CF9AE}" pid="12" name="CTG Classification">
    <vt:lpwstr/>
  </property>
  <property fmtid="{D5CDD505-2E9C-101B-9397-08002B2CF9AE}" pid="13" name="Geographical">
    <vt:lpwstr/>
  </property>
  <property fmtid="{D5CDD505-2E9C-101B-9397-08002B2CF9AE}" pid="14" name="o1bc9418e5f14cc08546fd3687d4faf2">
    <vt:lpwstr/>
  </property>
  <property fmtid="{D5CDD505-2E9C-101B-9397-08002B2CF9AE}" pid="15" name="Subjects">
    <vt:lpwstr/>
  </property>
  <property fmtid="{D5CDD505-2E9C-101B-9397-08002B2CF9AE}" pid="16" name="Events">
    <vt:lpwstr/>
  </property>
  <property fmtid="{D5CDD505-2E9C-101B-9397-08002B2CF9AE}" pid="17" name="Organisations">
    <vt:lpwstr/>
  </property>
  <property fmtid="{D5CDD505-2E9C-101B-9397-08002B2CF9AE}" pid="18" name="Business Functions">
    <vt:lpwstr>1;#Financial Centre Development|e84232c8-07dc-4da0-855f-615c60a2775e</vt:lpwstr>
  </property>
  <property fmtid="{D5CDD505-2E9C-101B-9397-08002B2CF9AE}" pid="19" name="Divisions">
    <vt:lpwstr/>
  </property>
  <property fmtid="{D5CDD505-2E9C-101B-9397-08002B2CF9AE}" pid="20" name="Document Type">
    <vt:lpwstr>18;#Reference Materials|3f315016-5303-4a8c-924f-0d81ba7cd31b</vt:lpwstr>
  </property>
  <property fmtid="{D5CDD505-2E9C-101B-9397-08002B2CF9AE}" pid="21" name="Security Classification">
    <vt:lpwstr>3;#Restricted|86c47f45-3406-42c4-a9a0-f1318f859c90</vt:lpwstr>
  </property>
  <property fmtid="{D5CDD505-2E9C-101B-9397-08002B2CF9AE}" pid="22" name="_dlc_DocIdItemGuid">
    <vt:lpwstr>2482f6d0-48e1-4d4e-a236-f8a56550286d</vt:lpwstr>
  </property>
  <property fmtid="{D5CDD505-2E9C-101B-9397-08002B2CF9AE}" pid="23" name="MSIP_Label_5d444fdd-805f-436e-9bcc-bd8842fc999e_Enabled">
    <vt:lpwstr>true</vt:lpwstr>
  </property>
  <property fmtid="{D5CDD505-2E9C-101B-9397-08002B2CF9AE}" pid="24" name="MSIP_Label_5d444fdd-805f-436e-9bcc-bd8842fc999e_SetDate">
    <vt:lpwstr>2023-08-03T07:33:16Z</vt:lpwstr>
  </property>
  <property fmtid="{D5CDD505-2E9C-101B-9397-08002B2CF9AE}" pid="25" name="MSIP_Label_5d444fdd-805f-436e-9bcc-bd8842fc999e_Method">
    <vt:lpwstr>Privileged</vt:lpwstr>
  </property>
  <property fmtid="{D5CDD505-2E9C-101B-9397-08002B2CF9AE}" pid="26" name="MSIP_Label_5d444fdd-805f-436e-9bcc-bd8842fc999e_Name">
    <vt:lpwstr>PRD - Official-Closed and Non-Sensitive</vt:lpwstr>
  </property>
  <property fmtid="{D5CDD505-2E9C-101B-9397-08002B2CF9AE}" pid="27" name="MSIP_Label_5d444fdd-805f-436e-9bcc-bd8842fc999e_SiteId">
    <vt:lpwstr>28d097a1-cf16-4131-8917-4776d850153c</vt:lpwstr>
  </property>
  <property fmtid="{D5CDD505-2E9C-101B-9397-08002B2CF9AE}" pid="28" name="MSIP_Label_5d444fdd-805f-436e-9bcc-bd8842fc999e_ActionId">
    <vt:lpwstr>829881cb-ae3a-4711-870a-29b03dc90b6f</vt:lpwstr>
  </property>
  <property fmtid="{D5CDD505-2E9C-101B-9397-08002B2CF9AE}" pid="29" name="MSIP_Label_5d444fdd-805f-436e-9bcc-bd8842fc999e_ContentBits">
    <vt:lpwstr>0</vt:lpwstr>
  </property>
  <property fmtid="{D5CDD505-2E9C-101B-9397-08002B2CF9AE}" pid="30" name="_AdHocReviewCycleID">
    <vt:i4>1634862387</vt:i4>
  </property>
  <property fmtid="{D5CDD505-2E9C-101B-9397-08002B2CF9AE}" pid="31" name="_NewReviewCycle">
    <vt:lpwstr/>
  </property>
  <property fmtid="{D5CDD505-2E9C-101B-9397-08002B2CF9AE}" pid="32" name="_EmailSubject">
    <vt:lpwstr>PTFS Website- Internship and Sponsorship Claims Form</vt:lpwstr>
  </property>
  <property fmtid="{D5CDD505-2E9C-101B-9397-08002B2CF9AE}" pid="33" name="_AuthorEmail">
    <vt:lpwstr>benedict@ibf.org.sg</vt:lpwstr>
  </property>
  <property fmtid="{D5CDD505-2E9C-101B-9397-08002B2CF9AE}" pid="34" name="_AuthorEmailDisplayName">
    <vt:lpwstr>Benedict CHO (IBF)</vt:lpwstr>
  </property>
</Properties>
</file>